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date1904="1" showInkAnnotation="0" autoCompressPictures="0"/>
  <bookViews>
    <workbookView xWindow="-37460" yWindow="-3600" windowWidth="36700" windowHeight="21120" tabRatio="500"/>
  </bookViews>
  <sheets>
    <sheet name="risk_assessment_gap_analysis" sheetId="1" r:id="rId1"/>
    <sheet name="Appendice_tab_valut_rischio" sheetId="2" r:id="rId2"/>
  </sheets>
  <definedNames>
    <definedName name="_xlnm.Print_Area" localSheetId="0">risk_assessment_gap_analysis!$A$1:$S$25</definedName>
    <definedName name="_xlnm.Print_Titles" localSheetId="1">Appendice_tab_valut_rischio!$3:$3</definedName>
    <definedName name="_xlnm.Print_Titles" localSheetId="0">risk_assessment_gap_analysis!$2:$4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O21" i="1" l="1"/>
  <c r="O20" i="1"/>
  <c r="O25" i="1"/>
  <c r="O27" i="1"/>
  <c r="O26" i="1"/>
  <c r="O16" i="1"/>
  <c r="O24" i="1"/>
  <c r="O23" i="1"/>
  <c r="O5" i="1"/>
  <c r="O18" i="1"/>
  <c r="O17" i="1"/>
  <c r="O14" i="1"/>
  <c r="O22" i="1"/>
  <c r="O19" i="1"/>
  <c r="O15" i="1"/>
  <c r="O13" i="1"/>
  <c r="O12" i="1"/>
  <c r="O11" i="1"/>
  <c r="O10" i="1"/>
  <c r="O9" i="1"/>
  <c r="O8" i="1"/>
  <c r="O7" i="1"/>
  <c r="O6" i="1"/>
</calcChain>
</file>

<file path=xl/sharedStrings.xml><?xml version="1.0" encoding="utf-8"?>
<sst xmlns="http://schemas.openxmlformats.org/spreadsheetml/2006/main" count="260" uniqueCount="180">
  <si>
    <t>Sì, il processo coinvolge più di 5 direzioni</t>
  </si>
  <si>
    <t>Si</t>
  </si>
  <si>
    <r>
      <t xml:space="preserve">Valore economico
</t>
    </r>
    <r>
      <rPr>
        <b/>
        <sz val="10"/>
        <rFont val="Arial"/>
        <family val="2"/>
      </rPr>
      <t>Qual è l'impatto economico del processo</t>
    </r>
  </si>
  <si>
    <r>
      <t>Impatto reputazionale</t>
    </r>
    <r>
      <rPr>
        <b/>
        <sz val="10"/>
        <rFont val="Arial"/>
        <family val="2"/>
      </rPr>
      <t xml:space="preserve">
Nel corso degli ultimi 5 anni sono stati pubblicati su giornali o riviste articoli aventi ad oggetto il medesimo evento o eventi analoghi ?</t>
    </r>
  </si>
  <si>
    <r>
      <t xml:space="preserve">VALUTAZIONE DEL RISCHIO - </t>
    </r>
    <r>
      <rPr>
        <b/>
        <sz val="12"/>
        <rFont val="Arial"/>
        <family val="2"/>
      </rPr>
      <t>rif.to All.5 del PIANO ANTICORRUZIONE NAZIONALE</t>
    </r>
    <phoneticPr fontId="3" type="noConversion"/>
  </si>
  <si>
    <r>
      <t xml:space="preserve">CRITERI DI VALUTAZIONE DEL RISCHIO - </t>
    </r>
    <r>
      <rPr>
        <b/>
        <sz val="12"/>
        <rFont val="Arial"/>
        <family val="2"/>
      </rPr>
      <t>rif.to All.5 del PIANO ANTICORRUZIONE NAZIONALE</t>
    </r>
    <phoneticPr fontId="3" type="noConversion"/>
  </si>
  <si>
    <t>Comporta l'attribuzione di vantaggi a soggetti esterni, ma di non particolare rilievo economico (es. concessione di borsa di studio per studenti)</t>
  </si>
  <si>
    <t>Comporta l'attribuzione di considerevoli vantaggi a soggetti esterni (es. affidamento di appalto)</t>
  </si>
  <si>
    <t>Non ne abbiamo memoria</t>
  </si>
  <si>
    <r>
      <t xml:space="preserve">Frazionabilità del processo
</t>
    </r>
    <r>
      <rPr>
        <b/>
        <sz val="10"/>
        <rFont val="Arial"/>
        <family val="2"/>
      </rPr>
      <t>Il risultato finale del processo può essere raggiunto anche effettuando una pluralità di operazioni di entità economica ridotta che, considerate complessivamente, alla fine assicurano lo stesso risultato (es. pluralità di afidamenti ridotti) ?</t>
    </r>
  </si>
  <si>
    <t>Sì, sulla stampa locale</t>
  </si>
  <si>
    <t>Sì, sulla stampa nazionale</t>
  </si>
  <si>
    <t>Sì</t>
  </si>
  <si>
    <t>Sì, sulla stampa locale e nazionale</t>
  </si>
  <si>
    <t>Sì, sulla stampa locale e nazionale e internazionale</t>
  </si>
  <si>
    <r>
      <t xml:space="preserve">Discrezionalità
</t>
    </r>
    <r>
      <rPr>
        <b/>
        <sz val="10"/>
        <rFont val="Arial"/>
        <family val="2"/>
      </rPr>
      <t>Il processo è discrezionale ?</t>
    </r>
    <r>
      <rPr>
        <b/>
        <sz val="12"/>
        <rFont val="Arial"/>
        <family val="2"/>
      </rPr>
      <t xml:space="preserve">
</t>
    </r>
  </si>
  <si>
    <t>impatto
organizzativo</t>
  </si>
  <si>
    <t>impatto
economico</t>
  </si>
  <si>
    <t>impatto
reputazionale</t>
  </si>
  <si>
    <t>Impatto organizzativo, economico e sull'immagine</t>
  </si>
  <si>
    <t>Area A: acquisizione e progressione del personale</t>
  </si>
  <si>
    <t>A1.1 processo di selezione</t>
  </si>
  <si>
    <t xml:space="preserve">A2.1 progressione economiche </t>
  </si>
  <si>
    <t>A2.2 progressioni carriera</t>
  </si>
  <si>
    <t>A3.1 processo di incarico</t>
  </si>
  <si>
    <t>Ha rilevanza esclusivamente interna</t>
  </si>
  <si>
    <t xml:space="preserve">AZIONI SPECIFICHE AGGIUNTIVE PIANIFICATE </t>
    <phoneticPr fontId="3" type="noConversion"/>
  </si>
  <si>
    <t>E' parzialmente vincolato solo da atti amministrativi
(regolamenti, direttive, circolari)</t>
  </si>
  <si>
    <t>E' altamente discrezionale</t>
  </si>
  <si>
    <t>Fino circa il 20%</t>
  </si>
  <si>
    <t>Fino circa il 40%</t>
  </si>
  <si>
    <r>
      <t xml:space="preserve">Rilevanza esterna
</t>
    </r>
    <r>
      <rPr>
        <b/>
        <sz val="10"/>
        <rFont val="Arial"/>
        <family val="2"/>
      </rPr>
      <t>Il processo produce effetti diretti all'esterno dell'amministrazione di riferimento?</t>
    </r>
  </si>
  <si>
    <t>Fino circa il 60%</t>
  </si>
  <si>
    <t>No, ha come destinatario finale un ufficio interno</t>
  </si>
  <si>
    <t>Fino circa il 80%</t>
  </si>
  <si>
    <r>
      <t xml:space="preserve">Impatto Organizzativo
</t>
    </r>
    <r>
      <rPr>
        <b/>
        <sz val="10"/>
        <rFont val="Arial"/>
        <family val="2"/>
      </rPr>
      <t>Rispetto al totale del personale impiegato nella singola Direzione competente a svolgere il processo nell'ambito della Società quale percentuale di personale è impiegata nel processo?</t>
    </r>
  </si>
  <si>
    <t>No, è del tutto vincolato</t>
  </si>
  <si>
    <t>E' parzialmente vincolato dalla legge e da atti amministrativi
(regolamenti, direttive, circolari)</t>
  </si>
  <si>
    <t>E' parzialmente vincolato solo dalla legge</t>
  </si>
  <si>
    <t>No, il processo coinvolge una sola direzione</t>
  </si>
  <si>
    <t>Sì, il processo coinvolge più di 3 direzioni</t>
  </si>
  <si>
    <t>No</t>
  </si>
  <si>
    <t>Si, il risultato del processo è rivolto direttamente a soggetti esterni</t>
  </si>
  <si>
    <t>Fino circa il 100%</t>
  </si>
  <si>
    <r>
      <t xml:space="preserve">Complessità del processo
</t>
    </r>
    <r>
      <rPr>
        <b/>
        <sz val="10"/>
        <rFont val="Arial"/>
        <family val="2"/>
      </rPr>
      <t>Si tratta di un processo complesso che comporta il coinvolgimento di più Direzioni (interne alla società) interne in fasi successive per il conseguimento del risultato</t>
    </r>
  </si>
  <si>
    <r>
      <t>Impatto economico</t>
    </r>
    <r>
      <rPr>
        <b/>
        <sz val="10"/>
        <rFont val="Arial"/>
        <family val="2"/>
      </rPr>
      <t xml:space="preserve">
Nel corso degli ultimi 5 anni sono state pronunciate sentenze della Corte dei conti a carico di dipendenti (dirigenti e dipendenti) della Società o sono state pronunciate sentenze di risarcimento del danno nei confronti della società per la medesima tipologia di evento o di tipologie analoghe?</t>
    </r>
  </si>
  <si>
    <t>VALUTAZIONE RISCHIO (sulla base della tabella Appendice_tab_valut_rischio PNA)</t>
    <phoneticPr fontId="3" type="noConversion"/>
  </si>
  <si>
    <t>Protocolli di prevenzione  implementati sul processo e Norme vincolanti applicate</t>
    <phoneticPr fontId="3" type="noConversion"/>
  </si>
  <si>
    <t xml:space="preserve">Sistema documentale Aziendale - Norme vincolanti di rifierimento </t>
    <phoneticPr fontId="3" type="noConversion"/>
  </si>
  <si>
    <r>
      <t>Impatto organizzativo, economico e sull'immagine</t>
    </r>
    <r>
      <rPr>
        <b/>
        <sz val="10"/>
        <rFont val="Arial"/>
        <family val="2"/>
      </rPr>
      <t xml:space="preserve">
A quale livello può collocarsi il rischio dell'evento (livello apicale, livello intermedio o livello basso) ovvero la posizione/il ruolo che l'eventuale soggetto riveste nell'organizzazione è elevata, media o bassa?</t>
    </r>
  </si>
  <si>
    <t>A livello di addetto</t>
  </si>
  <si>
    <t>A livello di funzionario</t>
  </si>
  <si>
    <t>A livello di Responsabile di Area (quadro)</t>
  </si>
  <si>
    <t>A livello di Dirigente</t>
  </si>
  <si>
    <t>A livello Alta Direzione</t>
  </si>
  <si>
    <t>Indici di valutazione della probabilità</t>
  </si>
  <si>
    <t>Indici di valutazione dell'impatto</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</si>
  <si>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</si>
  <si>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</si>
  <si>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</si>
  <si>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 ( ALL.3 P.N.A.)</t>
    <phoneticPr fontId="3" type="noConversion"/>
  </si>
  <si>
    <t>IDENTIFICAZIONE RISCHIO</t>
  </si>
  <si>
    <t>valutazione probabilità</t>
  </si>
  <si>
    <t>valutazione impatto</t>
  </si>
  <si>
    <t>AREA DI RISCHIO</t>
  </si>
  <si>
    <t>PROCESSI</t>
  </si>
  <si>
    <t>SOTTO-PROCESSI</t>
  </si>
  <si>
    <t>rilevanza 
esterna</t>
  </si>
  <si>
    <t>complessità
processo</t>
  </si>
  <si>
    <t>valore
economico</t>
  </si>
  <si>
    <t>discrezionalità</t>
    <phoneticPr fontId="3" type="noConversion"/>
  </si>
  <si>
    <t>frazionab.
processo</t>
    <phoneticPr fontId="3" type="noConversion"/>
  </si>
  <si>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</si>
  <si>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</si>
  <si>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</si>
  <si>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</si>
  <si>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Progressioni economiche o di carriera accordate illegittimamente allo scopo di agevolare dipendenti/candidati particolari</t>
  </si>
  <si>
    <t>B1.1 acquisizione di beni</t>
  </si>
  <si>
    <t>B1 PROGRAMMAZIONE - Definizione del fabbisogno e dell'oggetto dell'affidamento e Individuazione dello strumento/istituto per l'affidamento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</si>
  <si>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</si>
  <si>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</si>
  <si>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</si>
  <si>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</si>
  <si>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A3 Conferimento di incarichi di collaborazione (incluse consulenze e incarichi libero professionali)</t>
  </si>
  <si>
    <t>C2 Gestione delle richieste da parte di privati</t>
  </si>
  <si>
    <t>C3 Gestione delle richieste da parte di Enti pubblici</t>
  </si>
  <si>
    <t>C4 Gestione del rapporto con l'ente affidatario</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</si>
  <si>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</si>
  <si>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</si>
  <si>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</si>
  <si>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</si>
  <si>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</si>
  <si>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</si>
  <si>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</si>
  <si>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</si>
  <si>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</si>
  <si>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C1.1 Gestione delle attività standard oggetto di affidamento</t>
  </si>
  <si>
    <t>Non corretta esecuzione del servizio al fine di favorire un determinato soggetto; Alterazione dell'organizzazione delle attività per favorire un determinato soggetto</t>
  </si>
  <si>
    <t>C2.1 Accettazione di particolari richieste aggiuntive da parte dei privati</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</si>
  <si>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</si>
  <si>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</si>
  <si>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</si>
  <si>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</si>
  <si>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</si>
  <si>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</si>
  <si>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INTERVENTI SUL SITO INTERNET AZIENDALE: al fine di garantire la pubblicazione e il periodico aggiornamento dei dati richiesti dalla normativa vigente in tema di trasparenza</t>
  </si>
  <si>
    <t xml:space="preserve">INTERVENTI IN TEMA DI INCONFERIBILITA' E INCOMPATIBILITA' : Inserimento delle cause di inconferibilità e incompatibilità negli interpelli; acquisizione della dichiarazione di insussistenza delle cause di inconferibilità e incompatibilità per incarici dirigenziali, verifiche sulle situazioni di  inconferibilità e incompatibilità degli incarichi ai sensi di legge </t>
  </si>
  <si>
    <t>Valutazione complessiva del rischio (Max 25)</t>
  </si>
  <si>
    <t xml:space="preserve">CLASSIFICAZIONE </t>
  </si>
  <si>
    <t>DEL RISCHIO</t>
  </si>
  <si>
    <t>VALUTAZIONE MEDIA PROBABILITA ='  P</t>
    <phoneticPr fontId="2" type="noConversion"/>
  </si>
  <si>
    <t>Media aritmetica = somma/5</t>
    <phoneticPr fontId="2" type="noConversion"/>
  </si>
  <si>
    <t>VALUTAZIONE MEDIA IMPATTO =  I</t>
    <phoneticPr fontId="2" type="noConversion"/>
  </si>
  <si>
    <t>Media aritmetica = somma/4</t>
    <phoneticPr fontId="2" type="noConversion"/>
  </si>
  <si>
    <t>VALUTAZIONE COMPLESSIVA DEL RISCHIO =</t>
    <phoneticPr fontId="2" type="noConversion"/>
  </si>
  <si>
    <t>P x I</t>
    <phoneticPr fontId="2" type="noConversion"/>
  </si>
  <si>
    <t>LIVELLO DEL RISCHIO</t>
    <phoneticPr fontId="2" type="noConversion"/>
  </si>
  <si>
    <t>CLASSIFICAZIONE RISCHIO</t>
    <phoneticPr fontId="2" type="noConversion"/>
  </si>
  <si>
    <t>NULLO</t>
    <phoneticPr fontId="2" type="noConversion"/>
  </si>
  <si>
    <t>&gt; 0 = 5</t>
    <phoneticPr fontId="2" type="noConversion"/>
  </si>
  <si>
    <t>SCARSO</t>
    <phoneticPr fontId="2" type="noConversion"/>
  </si>
  <si>
    <t>&gt; 5 = 10</t>
    <phoneticPr fontId="2" type="noConversion"/>
  </si>
  <si>
    <t>MODERATO</t>
    <phoneticPr fontId="2" type="noConversion"/>
  </si>
  <si>
    <t>&gt; 10 = 15</t>
    <phoneticPr fontId="2" type="noConversion"/>
  </si>
  <si>
    <t>MEDIO ALTO</t>
    <phoneticPr fontId="2" type="noConversion"/>
  </si>
  <si>
    <t>&gt; 15 = 20</t>
    <phoneticPr fontId="2" type="noConversion"/>
  </si>
  <si>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</si>
  <si>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</si>
  <si>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</si>
  <si>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</si>
  <si>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</si>
  <si>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</si>
  <si>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 xml:space="preserve">INTERVENTI ALTERANTIVI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t>
  </si>
  <si>
    <t>SCARSO</t>
  </si>
  <si>
    <t>Abuso nei processi di stabilizzazione</t>
  </si>
  <si>
    <t>C1 Espletamento ordinario delle attività</t>
  </si>
  <si>
    <t>Area D: Area sponsorizzazioni</t>
  </si>
  <si>
    <t>E2 Rendicontazione</t>
  </si>
  <si>
    <t>E1 Gestione delle sponsorizzazioni e delle sovvenzioni</t>
  </si>
  <si>
    <t>E1.1 Richieste e gestione delle sponsorizzazioni e delle sovvenzioni</t>
  </si>
  <si>
    <t>E2.1 Rendicontazione delle sponsorizzazioni e delle sovvenzioni</t>
  </si>
  <si>
    <t>Utilizzo della sponsorizzaziojne o della sovvenzione per ragioni diverse da quella per cui è stata erogata</t>
  </si>
  <si>
    <t>Mancata rendicontazione contabile della sponsorizzazione con creazione di fondi neri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</si>
  <si>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</si>
  <si>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</si>
  <si>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</si>
  <si>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</si>
  <si>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Accettazione di particolari richieste antieconomiche al fine di assecondare un rappresentante dell'Ente affidatario</t>
  </si>
  <si>
    <t>B1.2 acquisizione di servizi generali</t>
  </si>
  <si>
    <t>PREVISIONE DI MECCANISMI DI ACCOUNTABILITY E DI COINVOLGIMENTO DELLA CITTADINANZA: al fine  di consentire ai cittadini di avere notizie in merito alle misure di prevenzione della corruzione e alla loro attuazione, promuovendo una cultura della legalità</t>
    <phoneticPr fontId="3" type="noConversion"/>
  </si>
  <si>
    <t>DEFINIZIONE DI FLUSSI INFORMATIVI: definzione dei flussi di informazione; predisposizione da parte del Responsabile per l'attuazione e vigilanza del Piano di Prevenzione di una relazione annuale all'Amministratore Unico</t>
  </si>
  <si>
    <t>INTERVENTI SUL SISTEMA INFORMATICO: al fine di ottenere una raccolta dati automatica, finalizzata alla pubblicazione dei dati obbligatori quantomeno con riferimento ad alcuni ambieti</t>
  </si>
  <si>
    <t xml:space="preserve">B1.3 acquisizione servizi professionali eccezionali </t>
  </si>
  <si>
    <t>ELEVATO</t>
    <phoneticPr fontId="2" type="noConversion"/>
  </si>
  <si>
    <t>&gt; 20</t>
    <phoneticPr fontId="2" type="noConversion"/>
  </si>
  <si>
    <t>CRITICO</t>
    <phoneticPr fontId="2" type="noConversion"/>
  </si>
  <si>
    <t>VERIFICHE IN MERITO ALLA SUSSISTENZA DI EVENTUALI PRECEDENTI PENALI A CARICO DEI DIPENDENTI E/O SOGGETTI CUI CONFERIRE INCARICHI: direttive per effettuare controlli sui precedenti penali e per le determinazioni conseguenti in caso di esito positivo del controllo</t>
    <phoneticPr fontId="2" type="noConversion"/>
  </si>
  <si>
    <t>A1 Reclutamento personale</t>
  </si>
  <si>
    <t>AZIONI TRASVERSALI PIANIFICATE VALIDE PER TUTTE LE AREE DI RISCHIO DA EFFETTUARE NEL TRIENNIO</t>
  </si>
  <si>
    <t>ATTUATIVO</t>
  </si>
  <si>
    <t>CALENDARIO</t>
  </si>
  <si>
    <t>Illecito inserimento di clausole o comunque illecita gestione delle attività al fine di favorire l'aggiudicatario</t>
    <phoneticPr fontId="3" type="noConversion"/>
  </si>
  <si>
    <t>Area C: Area Gestione Servizio Pubblico</t>
  </si>
  <si>
    <t>CCNL applicabile, Organigramma, Codice Etico, Modello di Organizzazione, Gestione e Controllo ex d.lgs. 231/2001, Procedura selezione del personale, Procedura per regolare i flussi iformativi all'OdV, Procedura per la gestione dei presidi della corruzione, Protocollo Whistleblowing (segnalazione di violazioni)</t>
  </si>
  <si>
    <t>CCNL applicabile, Organigramma, Codice Etico, Modello di Organizzazione, Gestione e Controllo ex d.lgs. 231/2001, Procedura selezione del personale, Procedura per regolare i flussi iformativi all'OdVProcedura per la gestione dei presidi della corruzione,  Protocollo Whistleblowing (segnalazione di violazioni)</t>
  </si>
  <si>
    <t>CCNL applicabile, Organigramma, Codice Etico, Modello di Organizzazione, Gestione e Controllo ex d.lgs. 231/2001, Software Gestionale, Regolamento per acquisti di beni e servizi in economia, Procedura per la gestione dei presidi della corruzione, Procedura per la gestione dei rapporti con la PA;  Protocollo Whistleblowing (segnalazione di violazioni)</t>
  </si>
  <si>
    <t>CCNL applicabile, Organigramma, Codice Etico, Modello di Organizzazione, Gestione e Controllo ex d.lgs. 231/2001, Software Gestionale, Regolamento per acquisti di beni e servizi in economia Procedura per la gestione dei presidi della corruzione, Procedura per la gestione dei rapporti con la PA;  Protocollo Whistleblowing (segnalazione di violazioni)</t>
  </si>
  <si>
    <t>CCNL applicabile, Organigramma, Codice Etico, Modello di Organizzazione, Gestione e Controllo ex d.lgs. 231/2001, Software Gestionale, Regolamento per acquisti di beni e servizi in economia, Procedura selezione del personale Procedura per la gestione dei presidi della corruzione, Procedura per la gestione dei rapporti con la PA;  Protocollo Whistleblowing (segnalazione di violazioni)</t>
  </si>
  <si>
    <t>CCNL applicabile, Organigramma, Codice Etico, Modello di Organizzazione, Gestione e Controllo ex d.lgs. 231/2001, Software Gestionale, Regolamento per acquisti di beni e servizi in economia, Procedura selezione del personaleProcedura per la gestione dei presidi della corruzione, Procedura per la gestione dei rapporti con la PA;  Protocollo Whistleblowing (segnalazione di violazioni)</t>
  </si>
  <si>
    <t>CCNL applicabile, Organigramma, Codice Etico, Modello di Organizzazione, Gestione e Controllo ex d.lgs. 231/2001, Software Gestionale, Regolamento per acquisti di beni e servizi in economia, Procedura selezione del personaleProcedura per la gestione dei presidi della corruzione, Procedura per la gestione dei rapporti con la PA;   Protocollo Whistleblowing (segnalazione di violazioni)</t>
  </si>
  <si>
    <t>Implementazione procedura per la selezione del personale, Clausole risolutive per vincolare l'attività di terzi al rispetto del Codice Etico, del Modello ex d.lgs. 231/2001 e del PTPC</t>
  </si>
  <si>
    <t xml:space="preserve"> Procedura gestione finanziamenti; Clausole risolutive per vincolare l'attività di terzi al rispetto del Codice Etico, del Modello ex d.lgs. 231/2001 e del PTPC, Implementazione del Regolamento per acquisti di beni e servizi in economia</t>
  </si>
  <si>
    <t>Procedura gestione finanziamenti; Clausole risolutive per vincolare l'attività di terzi al rispetto del Codice Etico, del Modello ex d.lgs. 231/2001 e del PTPC, Implementazione del Regolamento per acquisti di beni e servizi in economia</t>
  </si>
  <si>
    <t>Procedura per la gestione dei presidi della corruzione, Procedura per la gestione dei rapporti con la PA; Procedura gestione finanziamenti; Clausole risolutive per vincolare l'attività di terzi al rispetto del Codice Etico, del Modello ex d.lgs. 231/2001 e del PTPC, Implementazione del Regolamento per acquisti di beni e servizi in economia</t>
  </si>
  <si>
    <t xml:space="preserve"> Procedura gestione finanziamenti; Clausole risolutive per vincolare l'attività di terzi al rispetto del Codice Etico, del Modello ex d.lgs. 231/2001 e del PTPC, Implementazione del Regolamento per acquisti di beni e servizi in economia, Implementazione della procedura per la selezione del personale </t>
  </si>
  <si>
    <t xml:space="preserve">Procedura gestione finanziamenti; Clausole risolutive per vincolare l'attività di terzi al rispetto del Codice Etico, del Modello ex d.lgs. 231/2001 e del PTPC, Implementazione del Regolamento per acquisti di beni e servizi in economia, Implementazione della procedura per la selezione del personale </t>
  </si>
  <si>
    <t>Procedura gestione finanziamenti; Clausole risolutive per vincolare l'attività di terzi al rispetto del Codice Etico, del Modello ex d.lgs. 231/2001 e del PTPC, Implementazione del Regolamento per acquisti di beni e servizi in economia, Implementazione della procedura per la selezione del personale</t>
  </si>
  <si>
    <t xml:space="preserve">INTERVENTI FORMATIVI: nel Triennio 2019-2021 continua e trasversale a tutti i destinatari rispetto alle tematiche di prevenzione della corruzione. Nel 2019 un intervento di formazione generale di circa 2 ore; nel 2020 due interventi formativi di circa complessive 3 ore: uno generale  ed uno di formazione specifica; nel 2021 due interventi formativi di circa complessive 3 ore: uno generale  ed uno di formazione specifica </t>
  </si>
  <si>
    <t>giugno- dicembre 2019</t>
  </si>
  <si>
    <t xml:space="preserve">Implementazione procedura per la selezione del personale, Clausole risolutive per vincolare l'attività di terzi al rispetto del Codice Etico, del Modello ex d.lgs. 231/2001 e del PTPC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</si>
</sst>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16" x14ac:knownFonts="1">
    <font>
      <sz val="10"/>
      <name val="Arial"/>
    </font>
    <font>
      <sz val="10"/>
      <name val="Arial"/>
    </font>
    <font>
      <b/>
      <sz val="16"/>
      <name val="Arial"/>
      <family val="2"/>
    </font>
    <font>
      <sz val="8"/>
      <name val="Verdana"/>
    </font>
    <font>
      <b/>
      <sz val="10"/>
      <name val="Arial"/>
      <family val="2"/>
    </font>
    <font>
      <b/>
      <sz val="8"/>
      <color indexed="12"/>
      <name val="Arial"/>
      <family val="2"/>
    </font>
    <font>
      <sz val="8"/>
      <name val="Arial"/>
      <family val="2"/>
    </font>
    <font>
      <b/>
      <sz val="8"/>
      <name val="Arial"/>
      <family val="2"/>
    </font>
    <font>
      <sz val="16"/>
      <name val="Arial"/>
    </font>
    <font>
      <b/>
      <sz val="12"/>
      <name val="Arial"/>
      <family val="2"/>
    </font>
    <font>
      <sz val="10"/>
      <name val="Arial"/>
    </font>
    <font>
      <b/>
      <sz val="10"/>
      <color indexed="10"/>
      <name val="Arial"/>
    </font>
    <font>
      <u/>
      <sz val="10"/>
      <color indexed="12"/>
      <name val="Arial"/>
    </font>
    <font>
      <u/>
      <sz val="10"/>
      <color indexed="20"/>
      <name val="Arial"/>
    </font>
    <font>
      <u/>
      <sz val="10"/>
      <color theme="10"/>
      <name val="Arial"/>
    </font>
    <font>
      <u/>
      <sz val="10"/>
      <color theme="11"/>
      <name val="Arial"/>
    </font>
  </fonts>
  <fills count="14">
    <fill>
      <patternFill patternType="none"/>
    </fill>
    <fill>
      <patternFill patternType="gray125"/>
    </fill>
    <fill>
      <patternFill patternType="solid">
        <fgColor indexed="47"/>
        <bgColor indexed="64"/>
      </patternFill>
    </fill>
    <fill>
      <patternFill patternType="solid">
        <fgColor indexed="52"/>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42"/>
        <bgColor indexed="64"/>
      </patternFill>
    </fill>
    <fill>
      <patternFill patternType="solid">
        <fgColor indexed="45"/>
        <bgColor indexed="64"/>
      </patternFill>
    </fill>
    <fill>
      <patternFill patternType="solid">
        <fgColor rgb="FFCCFFCC"/>
        <bgColor indexed="64"/>
      </patternFill>
    </fill>
    <fill>
      <patternFill patternType="solid">
        <fgColor theme="0"/>
        <bgColor indexed="64"/>
      </patternFill>
    </fill>
    <fill>
      <patternFill patternType="solid">
        <fgColor rgb="FFBDFFFF"/>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7">
    <xf numFmtId="0" fontId="0" fillId="0" borderId="0" xfId="0"/>
    <xf numFmtId="0" fontId="6" fillId="0" borderId="12" xfId="0" applyFont="1" applyFill="1" applyBorder="1" applyAlignment="1">
      <alignment horizontal="center" vertical="center" wrapText="1"/>
    </xf>
    <xf numFmtId="0" fontId="1" fillId="0" borderId="0" xfId="0" applyFont="1"/>
    <xf numFmtId="0" fontId="5" fillId="5" borderId="12"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0" borderId="0" xfId="0" applyFont="1"/>
    <xf numFmtId="0" fontId="6" fillId="0" borderId="0" xfId="0" applyFont="1" applyBorder="1"/>
    <xf numFmtId="0" fontId="0" fillId="0" borderId="0" xfId="0" applyBorder="1" applyAlignment="1">
      <alignment horizontal="center"/>
    </xf>
    <xf numFmtId="0" fontId="7" fillId="0" borderId="12" xfId="0" applyFont="1" applyBorder="1" applyAlignment="1">
      <alignment horizontal="center" vertical="center" wrapText="1"/>
    </xf>
    <xf numFmtId="0" fontId="1" fillId="0" borderId="0" xfId="0" applyFont="1" applyAlignment="1">
      <alignment horizontal="center"/>
    </xf>
    <xf numFmtId="0" fontId="4" fillId="4" borderId="6" xfId="0" applyFont="1" applyFill="1" applyBorder="1" applyAlignment="1">
      <alignment horizontal="center" vertical="center" wrapText="1"/>
    </xf>
    <xf numFmtId="0" fontId="8" fillId="2" borderId="4" xfId="0" applyFont="1" applyFill="1" applyBorder="1"/>
    <xf numFmtId="0" fontId="0" fillId="2" borderId="12" xfId="0" applyFill="1" applyBorder="1"/>
    <xf numFmtId="0" fontId="0" fillId="2" borderId="5" xfId="0" applyFill="1" applyBorder="1"/>
    <xf numFmtId="0" fontId="0" fillId="2" borderId="10" xfId="0" applyFill="1" applyBorder="1"/>
    <xf numFmtId="0" fontId="0" fillId="0" borderId="12" xfId="0" applyBorder="1"/>
    <xf numFmtId="0" fontId="0" fillId="0" borderId="12" xfId="0" applyBorder="1" applyAlignment="1">
      <alignment horizontal="center"/>
    </xf>
    <xf numFmtId="0" fontId="0" fillId="0" borderId="12" xfId="0" applyBorder="1" applyAlignment="1">
      <alignment wrapText="1"/>
    </xf>
    <xf numFmtId="0" fontId="0" fillId="0" borderId="12" xfId="0" applyBorder="1" applyAlignment="1">
      <alignment horizontal="center" wrapText="1"/>
    </xf>
    <xf numFmtId="0" fontId="0" fillId="0" borderId="0" xfId="0" applyBorder="1" applyAlignment="1">
      <alignment wrapText="1"/>
    </xf>
    <xf numFmtId="0" fontId="0" fillId="0" borderId="0" xfId="0" applyBorder="1"/>
    <xf numFmtId="0" fontId="0" fillId="0" borderId="12" xfId="0" applyFill="1" applyBorder="1" applyAlignment="1">
      <alignment horizontal="center"/>
    </xf>
    <xf numFmtId="0" fontId="0" fillId="0" borderId="0" xfId="0" applyBorder="1" applyAlignment="1">
      <alignment horizontal="center" wrapText="1"/>
    </xf>
    <xf numFmtId="49" fontId="5" fillId="5" borderId="12" xfId="0" applyNumberFormat="1" applyFont="1" applyFill="1" applyBorder="1" applyAlignment="1" applyProtection="1">
      <alignment horizontal="center" vertical="center" wrapText="1"/>
      <protection locked="0"/>
    </xf>
    <xf numFmtId="49" fontId="10"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1" fontId="6" fillId="0" borderId="12" xfId="0" applyNumberFormat="1" applyFont="1" applyBorder="1" applyAlignment="1">
      <alignment horizontal="center" vertical="center" wrapText="1"/>
    </xf>
    <xf numFmtId="0" fontId="1" fillId="0" borderId="0" xfId="0" applyFont="1" applyAlignment="1">
      <alignment wrapText="1"/>
    </xf>
    <xf numFmtId="49" fontId="11"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0" borderId="10" xfId="0" applyFont="1" applyBorder="1" applyAlignment="1">
      <alignment horizontal="center" vertical="center" wrapText="1"/>
    </xf>
    <xf numFmtId="1" fontId="6"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4" fillId="4" borderId="13" xfId="0" applyFont="1" applyFill="1" applyBorder="1" applyAlignment="1">
      <alignment horizontal="center" vertical="top" wrapText="1"/>
    </xf>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0" xfId="0" applyFill="1" applyBorder="1"/>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8" borderId="17" xfId="0" applyFill="1" applyBorder="1" applyAlignment="1">
      <alignment horizontal="center"/>
    </xf>
    <xf numFmtId="0" fontId="0" fillId="8" borderId="18" xfId="0" applyFill="1" applyBorder="1"/>
    <xf numFmtId="0" fontId="0" fillId="8" borderId="19" xfId="0" applyFill="1" applyBorder="1"/>
    <xf numFmtId="0" fontId="0" fillId="8" borderId="20" xfId="0" applyFill="1" applyBorder="1"/>
    <xf numFmtId="0" fontId="0" fillId="8" borderId="0" xfId="0" applyFill="1" applyBorder="1"/>
    <xf numFmtId="0" fontId="0" fillId="8" borderId="21" xfId="0" applyFill="1" applyBorder="1"/>
    <xf numFmtId="0" fontId="0" fillId="0" borderId="20" xfId="0" applyBorder="1" applyAlignment="1">
      <alignment horizontal="center"/>
    </xf>
    <xf numFmtId="0" fontId="0" fillId="0" borderId="21" xfId="0" applyFill="1" applyBorder="1"/>
    <xf numFmtId="0" fontId="0" fillId="6" borderId="21" xfId="0" applyFill="1" applyBorder="1"/>
    <xf numFmtId="0" fontId="0" fillId="9" borderId="21" xfId="0" applyFill="1" applyBorder="1"/>
    <xf numFmtId="0" fontId="0" fillId="7" borderId="21" xfId="0" applyFill="1" applyBorder="1"/>
    <xf numFmtId="0" fontId="0" fillId="0" borderId="22" xfId="0" applyBorder="1" applyAlignment="1">
      <alignment horizontal="center"/>
    </xf>
    <xf numFmtId="0" fontId="0" fillId="0" borderId="23" xfId="0" applyBorder="1"/>
    <xf numFmtId="0" fontId="0" fillId="10" borderId="24" xfId="0" applyFill="1" applyBorder="1"/>
    <xf numFmtId="0" fontId="0" fillId="0" borderId="0" xfId="0" applyAlignment="1">
      <alignment horizontal="center"/>
    </xf>
    <xf numFmtId="0" fontId="6" fillId="9" borderId="13" xfId="0" applyFont="1" applyFill="1" applyBorder="1" applyAlignment="1">
      <alignment horizontal="center" vertical="center"/>
    </xf>
    <xf numFmtId="0" fontId="6" fillId="11" borderId="12"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0" xfId="0" applyFont="1" applyAlignment="1">
      <alignment horizontal="center" vertical="center"/>
    </xf>
    <xf numFmtId="49" fontId="6" fillId="0" borderId="12" xfId="0" applyNumberFormat="1" applyFont="1" applyBorder="1" applyAlignment="1" applyProtection="1">
      <alignment horizontal="center" vertical="center" wrapText="1"/>
      <protection locked="0"/>
    </xf>
    <xf numFmtId="0" fontId="6" fillId="0" borderId="13" xfId="0" applyFont="1" applyFill="1" applyBorder="1" applyAlignment="1">
      <alignment horizontal="center" vertical="center" wrapText="1"/>
    </xf>
    <xf numFmtId="164" fontId="6" fillId="0" borderId="7" xfId="0" applyNumberFormat="1" applyFont="1" applyFill="1" applyBorder="1" applyAlignment="1">
      <alignment horizontal="center" vertical="center"/>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49" fontId="10" fillId="0" borderId="0" xfId="0" applyNumberFormat="1" applyFont="1" applyAlignment="1" applyProtection="1">
      <alignment horizontal="center" vertical="center" wrapText="1"/>
      <protection locked="0"/>
    </xf>
    <xf numFmtId="0" fontId="1" fillId="0" borderId="0" xfId="0" applyFont="1" applyAlignment="1">
      <alignment horizontal="center" vertical="center" wrapText="1"/>
    </xf>
    <xf numFmtId="0" fontId="4" fillId="4" borderId="11" xfId="0" applyFont="1" applyFill="1" applyBorder="1" applyAlignment="1">
      <alignment horizontal="center" wrapText="1"/>
    </xf>
    <xf numFmtId="0" fontId="6" fillId="0" borderId="12" xfId="0" applyNumberFormat="1" applyFont="1" applyFill="1" applyBorder="1" applyAlignment="1" applyProtection="1">
      <alignment horizontal="center" vertical="center" wrapText="1"/>
      <protection locked="0"/>
    </xf>
    <xf numFmtId="0" fontId="6" fillId="12" borderId="11"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0" fillId="0" borderId="13" xfId="0" applyBorder="1"/>
    <xf numFmtId="0" fontId="7" fillId="0" borderId="6" xfId="0" applyFont="1" applyBorder="1" applyAlignment="1">
      <alignment horizontal="center" vertical="center" wrapText="1"/>
    </xf>
    <xf numFmtId="0" fontId="6" fillId="13" borderId="13" xfId="0" applyFont="1" applyFill="1" applyBorder="1" applyAlignment="1">
      <alignment horizontal="center" vertical="center"/>
    </xf>
    <xf numFmtId="0" fontId="6" fillId="13" borderId="12" xfId="0" applyFont="1" applyFill="1" applyBorder="1" applyAlignment="1">
      <alignment horizontal="center" vertical="center"/>
    </xf>
    <xf numFmtId="164" fontId="6" fillId="0" borderId="12" xfId="0" applyNumberFormat="1" applyFont="1" applyFill="1" applyBorder="1" applyAlignment="1">
      <alignment horizontal="center" vertical="center"/>
    </xf>
    <xf numFmtId="0" fontId="6" fillId="0" borderId="12" xfId="0" applyFont="1" applyFill="1" applyBorder="1" applyAlignment="1">
      <alignment vertical="center" wrapText="1"/>
    </xf>
    <xf numFmtId="0" fontId="6" fillId="0" borderId="12" xfId="0" applyFont="1" applyFill="1" applyBorder="1"/>
    <xf numFmtId="0" fontId="6" fillId="0" borderId="12" xfId="0" applyFont="1" applyBorder="1"/>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0"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49" fontId="4" fillId="3" borderId="1" xfId="0" applyNumberFormat="1" applyFont="1" applyFill="1" applyBorder="1" applyAlignment="1" applyProtection="1">
      <alignment horizontal="center" vertical="center" wrapText="1"/>
      <protection locked="0"/>
    </xf>
    <xf numFmtId="49" fontId="4" fillId="3" borderId="7" xfId="0" applyNumberFormat="1"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7" fillId="0" borderId="13" xfId="0" applyFont="1" applyBorder="1" applyAlignment="1">
      <alignment horizontal="center" vertical="center"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wrapText="1"/>
    </xf>
    <xf numFmtId="0" fontId="9" fillId="7" borderId="1"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9" fillId="7" borderId="0"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9" xfId="0" applyFont="1" applyFill="1" applyBorder="1" applyAlignment="1">
      <alignment horizontal="left" vertical="center" wrapText="1"/>
    </xf>
    <xf numFmtId="0" fontId="9" fillId="7" borderId="4" xfId="0" applyFont="1" applyFill="1" applyBorder="1" applyAlignment="1">
      <alignment horizontal="left" wrapText="1"/>
    </xf>
    <xf numFmtId="0" fontId="9" fillId="7" borderId="10" xfId="0" applyFont="1" applyFill="1" applyBorder="1" applyAlignment="1">
      <alignment horizontal="left"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0" fillId="0" borderId="12" xfId="0" applyBorder="1" applyAlignment="1">
      <alignment horizontal="left" wrapText="1"/>
    </xf>
    <xf numFmtId="0" fontId="8" fillId="2" borderId="4" xfId="0" applyFont="1" applyFill="1" applyBorder="1" applyAlignment="1">
      <alignment horizontal="center"/>
    </xf>
    <xf numFmtId="0" fontId="8" fillId="2" borderId="10" xfId="0" applyFont="1" applyFill="1" applyBorder="1" applyAlignment="1">
      <alignment horizontal="center"/>
    </xf>
  </cellXfs>
  <cellStyles count="7">
    <cellStyle name="Collegamento ipertestuale" xfId="1" builtinId="8" hidden="1"/>
    <cellStyle name="Collegamento ipertestuale" xfId="3" builtinId="8" hidden="1"/>
    <cellStyle name="Collegamento ipertestuale" xfId="5" builtinId="8" hidden="1"/>
    <cellStyle name="Collegamento visitato" xfId="2" builtinId="9" hidden="1"/>
    <cellStyle name="Collegamento visitato" xfId="4" builtinId="9" hidden="1"/>
    <cellStyle name="Collegamento visitato" xfId="6" builtinId="9" hidden="1"/>
    <cellStyle name="Normale"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60"/>
  <sheetViews>
    <sheetView tabSelected="1" topLeftCell="A24" workbookViewId="0">
      <selection activeCell="Q8" sqref="Q8"/>
    </sheetView>
  </sheetViews>
  <sheetFormatPr baseColWidth="10" defaultColWidth="8" defaultRowHeight="12" x14ac:dyDescent="0"/>
  <cols>
    <col min="1" max="1" width="25" style="2" customWidth="1"/>
    <col min="2" max="2" width="26.6640625" style="10" customWidth="1"/>
    <col min="3" max="3" width="26" style="2" customWidth="1"/>
    <col min="4" max="4" width="38.33203125" style="2" customWidth="1"/>
    <col min="5" max="5" width="23.5" style="25" customWidth="1"/>
    <col min="6" max="6" width="10" style="2" customWidth="1"/>
    <col min="7" max="7" width="8" style="2"/>
    <col min="8" max="8" width="9.33203125" style="2" customWidth="1"/>
    <col min="9" max="9" width="9.5" style="2" customWidth="1"/>
    <col min="10" max="10" width="8.6640625" style="2" customWidth="1"/>
    <col min="11" max="11" width="10" style="2" customWidth="1"/>
    <col min="12" max="12" width="8.83203125" style="2" customWidth="1"/>
    <col min="13" max="13" width="8.1640625" style="2" customWidth="1"/>
    <col min="14" max="14" width="9" style="2" customWidth="1"/>
    <col min="15" max="16" width="11" style="2" customWidth="1"/>
    <col min="17" max="17" width="22" style="28" customWidth="1"/>
    <col min="18" max="18" width="16.33203125" style="2" customWidth="1"/>
    <col min="19" max="19" width="39.33203125" style="2" customWidth="1"/>
    <col min="20" max="16384" width="8" style="2"/>
  </cols>
  <sheetData>
    <row r="1" spans="1:24" ht="48" customHeight="1">
      <c r="A1" s="100" t="s">
        <v>4</v>
      </c>
      <c r="B1" s="100"/>
      <c r="C1" s="100"/>
      <c r="D1" s="100"/>
      <c r="E1" s="29"/>
    </row>
    <row r="2" spans="1:24" ht="33.75" customHeight="1">
      <c r="A2" s="101" t="s">
        <v>61</v>
      </c>
      <c r="B2" s="102"/>
      <c r="C2" s="102"/>
      <c r="D2" s="103"/>
      <c r="E2" s="107" t="s">
        <v>47</v>
      </c>
      <c r="F2" s="109" t="s">
        <v>46</v>
      </c>
      <c r="G2" s="110"/>
      <c r="H2" s="110"/>
      <c r="I2" s="110"/>
      <c r="J2" s="110"/>
      <c r="K2" s="110"/>
      <c r="L2" s="110"/>
      <c r="M2" s="110"/>
      <c r="N2" s="110"/>
      <c r="O2" s="89" t="s">
        <v>107</v>
      </c>
      <c r="P2" s="32"/>
      <c r="Q2" s="89" t="s">
        <v>26</v>
      </c>
      <c r="R2" s="11"/>
      <c r="S2" s="89" t="s">
        <v>158</v>
      </c>
    </row>
    <row r="3" spans="1:24" ht="36.75" customHeight="1">
      <c r="A3" s="104"/>
      <c r="B3" s="105"/>
      <c r="C3" s="105"/>
      <c r="D3" s="106"/>
      <c r="E3" s="108"/>
      <c r="F3" s="91" t="s">
        <v>62</v>
      </c>
      <c r="G3" s="92"/>
      <c r="H3" s="92"/>
      <c r="I3" s="92"/>
      <c r="J3" s="93"/>
      <c r="K3" s="91" t="s">
        <v>63</v>
      </c>
      <c r="L3" s="92"/>
      <c r="M3" s="92"/>
      <c r="N3" s="92"/>
      <c r="O3" s="99"/>
      <c r="P3" s="74" t="s">
        <v>108</v>
      </c>
      <c r="Q3" s="97"/>
      <c r="R3" s="74" t="s">
        <v>160</v>
      </c>
      <c r="S3" s="90"/>
    </row>
    <row r="4" spans="1:24" s="6" customFormat="1" ht="70">
      <c r="A4" s="3" t="s">
        <v>64</v>
      </c>
      <c r="B4" s="3" t="s">
        <v>65</v>
      </c>
      <c r="C4" s="3" t="s">
        <v>66</v>
      </c>
      <c r="D4" s="4" t="s">
        <v>60</v>
      </c>
      <c r="E4" s="24" t="s">
        <v>48</v>
      </c>
      <c r="F4" s="4" t="s">
        <v>70</v>
      </c>
      <c r="G4" s="4" t="s">
        <v>67</v>
      </c>
      <c r="H4" s="4" t="s">
        <v>68</v>
      </c>
      <c r="I4" s="4" t="s">
        <v>69</v>
      </c>
      <c r="J4" s="4" t="s">
        <v>71</v>
      </c>
      <c r="K4" s="4" t="s">
        <v>16</v>
      </c>
      <c r="L4" s="4" t="s">
        <v>17</v>
      </c>
      <c r="M4" s="4" t="s">
        <v>18</v>
      </c>
      <c r="N4" s="5" t="s">
        <v>19</v>
      </c>
      <c r="O4" s="98"/>
      <c r="P4" s="36" t="s">
        <v>109</v>
      </c>
      <c r="Q4" s="98"/>
      <c r="R4" s="36" t="s">
        <v>159</v>
      </c>
      <c r="S4" s="90"/>
      <c r="X4" s="7"/>
    </row>
    <row r="5" spans="1:24" s="6" customFormat="1" ht="138" customHeight="1">
      <c r="A5" s="94" t="s">
        <v>20</v>
      </c>
      <c r="B5" s="86" t="s">
        <v>157</v>
      </c>
      <c r="C5" s="64" t="s">
        <v>21</v>
      </c>
      <c r="D5" s="64" t="s">
        <v>57</v>
      </c>
      <c r="E5" s="66" t="s">
        <v>163</v>
      </c>
      <c r="F5" s="26">
        <v>2</v>
      </c>
      <c r="G5" s="26">
        <v>5</v>
      </c>
      <c r="H5" s="26">
        <v>1</v>
      </c>
      <c r="I5" s="26">
        <v>3</v>
      </c>
      <c r="J5" s="26">
        <v>1</v>
      </c>
      <c r="K5" s="26">
        <v>1</v>
      </c>
      <c r="L5" s="26">
        <v>1</v>
      </c>
      <c r="M5" s="26">
        <v>0</v>
      </c>
      <c r="N5" s="26">
        <v>4</v>
      </c>
      <c r="O5" s="80">
        <f>SUM(F5:J5)/5*SUM(K5:N5)/4</f>
        <v>3.5999999999999996</v>
      </c>
      <c r="P5" s="80" t="s">
        <v>120</v>
      </c>
      <c r="Q5" s="67" t="s">
        <v>179</v>
      </c>
      <c r="R5" s="68" t="s">
        <v>178</v>
      </c>
      <c r="S5" s="75" t="s">
        <v>177</v>
      </c>
      <c r="X5" s="8"/>
    </row>
    <row r="6" spans="1:24" s="6" customFormat="1" ht="100">
      <c r="A6" s="95"/>
      <c r="B6" s="87"/>
      <c r="C6" s="64" t="s">
        <v>58</v>
      </c>
      <c r="D6" s="64" t="s">
        <v>134</v>
      </c>
      <c r="E6" s="66" t="s">
        <v>164</v>
      </c>
      <c r="F6" s="26">
        <v>2</v>
      </c>
      <c r="G6" s="26">
        <v>5</v>
      </c>
      <c r="H6" s="26">
        <v>1</v>
      </c>
      <c r="I6" s="26">
        <v>3</v>
      </c>
      <c r="J6" s="26">
        <v>1</v>
      </c>
      <c r="K6" s="26">
        <v>1</v>
      </c>
      <c r="L6" s="26">
        <v>1</v>
      </c>
      <c r="M6" s="26">
        <v>0</v>
      </c>
      <c r="N6" s="26">
        <v>4</v>
      </c>
      <c r="O6" s="81">
        <f t="shared" ref="O6:O19" si="0">SUM(F6:J6)/5*SUM(K6:N6)/4</f>
        <v>3.5999999999999996</v>
      </c>
      <c r="P6" s="80" t="s">
        <v>120</v>
      </c>
      <c r="Q6" s="67" t="s">
        <v>179</v>
      </c>
      <c r="R6" s="68" t="s">
        <v>178</v>
      </c>
      <c r="S6" s="64" t="s">
        <v>106</v>
      </c>
      <c r="X6" s="8"/>
    </row>
    <row r="7" spans="1:24" s="6" customFormat="1" ht="100">
      <c r="A7" s="95"/>
      <c r="B7" s="86" t="s">
        <v>59</v>
      </c>
      <c r="C7" s="64" t="s">
        <v>22</v>
      </c>
      <c r="D7" s="64" t="s">
        <v>76</v>
      </c>
      <c r="E7" s="66" t="s">
        <v>164</v>
      </c>
      <c r="F7" s="26">
        <v>2</v>
      </c>
      <c r="G7" s="26">
        <v>5</v>
      </c>
      <c r="H7" s="26">
        <v>1</v>
      </c>
      <c r="I7" s="26">
        <v>3</v>
      </c>
      <c r="J7" s="26">
        <v>1</v>
      </c>
      <c r="K7" s="26">
        <v>1</v>
      </c>
      <c r="L7" s="26">
        <v>1</v>
      </c>
      <c r="M7" s="26">
        <v>0</v>
      </c>
      <c r="N7" s="26">
        <v>4</v>
      </c>
      <c r="O7" s="81">
        <f t="shared" si="0"/>
        <v>3.5999999999999996</v>
      </c>
      <c r="P7" s="80" t="s">
        <v>120</v>
      </c>
      <c r="Q7" s="67" t="s">
        <v>179</v>
      </c>
      <c r="R7" s="68" t="s">
        <v>178</v>
      </c>
      <c r="S7" s="63" t="s">
        <v>150</v>
      </c>
      <c r="X7" s="8"/>
    </row>
    <row r="8" spans="1:24" s="6" customFormat="1" ht="100">
      <c r="A8" s="95"/>
      <c r="B8" s="87"/>
      <c r="C8" s="64" t="s">
        <v>23</v>
      </c>
      <c r="D8" s="69" t="s">
        <v>76</v>
      </c>
      <c r="E8" s="66" t="s">
        <v>164</v>
      </c>
      <c r="F8" s="26">
        <v>2</v>
      </c>
      <c r="G8" s="26">
        <v>5</v>
      </c>
      <c r="H8" s="26">
        <v>1</v>
      </c>
      <c r="I8" s="26">
        <v>3</v>
      </c>
      <c r="J8" s="26">
        <v>1</v>
      </c>
      <c r="K8" s="26">
        <v>1</v>
      </c>
      <c r="L8" s="26">
        <v>1</v>
      </c>
      <c r="M8" s="26">
        <v>0</v>
      </c>
      <c r="N8" s="26">
        <v>4</v>
      </c>
      <c r="O8" s="81">
        <f t="shared" si="0"/>
        <v>3.5999999999999996</v>
      </c>
      <c r="P8" s="80" t="s">
        <v>133</v>
      </c>
      <c r="Q8" s="67" t="s">
        <v>170</v>
      </c>
      <c r="R8" s="68" t="s">
        <v>178</v>
      </c>
      <c r="S8" s="64" t="s">
        <v>156</v>
      </c>
      <c r="X8" s="8"/>
    </row>
    <row r="9" spans="1:24" s="6" customFormat="1" ht="108" customHeight="1">
      <c r="A9" s="96"/>
      <c r="B9" s="9" t="s">
        <v>83</v>
      </c>
      <c r="C9" s="64" t="s">
        <v>24</v>
      </c>
      <c r="D9" s="64" t="s">
        <v>75</v>
      </c>
      <c r="E9" s="66" t="s">
        <v>164</v>
      </c>
      <c r="F9" s="26">
        <v>2</v>
      </c>
      <c r="G9" s="26">
        <v>5</v>
      </c>
      <c r="H9" s="26">
        <v>1</v>
      </c>
      <c r="I9" s="26">
        <v>3</v>
      </c>
      <c r="J9" s="26">
        <v>1</v>
      </c>
      <c r="K9" s="26">
        <v>1</v>
      </c>
      <c r="L9" s="26">
        <v>1</v>
      </c>
      <c r="M9" s="26">
        <v>0</v>
      </c>
      <c r="N9" s="26">
        <v>4</v>
      </c>
      <c r="O9" s="81">
        <f t="shared" si="0"/>
        <v>3.5999999999999996</v>
      </c>
      <c r="P9" s="80" t="s">
        <v>120</v>
      </c>
      <c r="Q9" s="67" t="s">
        <v>170</v>
      </c>
      <c r="R9" s="68" t="s">
        <v>178</v>
      </c>
      <c r="S9" s="76" t="s">
        <v>151</v>
      </c>
      <c r="X9" s="8"/>
    </row>
    <row r="10" spans="1:24" s="6" customFormat="1" ht="110">
      <c r="A10" s="86" t="s">
        <v>81</v>
      </c>
      <c r="B10" s="86" t="s">
        <v>78</v>
      </c>
      <c r="C10" s="64" t="s">
        <v>77</v>
      </c>
      <c r="D10" s="64" t="s">
        <v>73</v>
      </c>
      <c r="E10" s="66" t="s">
        <v>165</v>
      </c>
      <c r="F10" s="26">
        <v>2</v>
      </c>
      <c r="G10" s="26">
        <v>5</v>
      </c>
      <c r="H10" s="26">
        <v>1</v>
      </c>
      <c r="I10" s="26">
        <v>3</v>
      </c>
      <c r="J10" s="26">
        <v>1</v>
      </c>
      <c r="K10" s="26">
        <v>1</v>
      </c>
      <c r="L10" s="26">
        <v>1</v>
      </c>
      <c r="M10" s="26">
        <v>0</v>
      </c>
      <c r="N10" s="26">
        <v>4</v>
      </c>
      <c r="O10" s="81">
        <f t="shared" si="0"/>
        <v>3.5999999999999996</v>
      </c>
      <c r="P10" s="80" t="s">
        <v>120</v>
      </c>
      <c r="Q10" s="67" t="s">
        <v>171</v>
      </c>
      <c r="R10" s="68" t="s">
        <v>178</v>
      </c>
      <c r="S10" s="64" t="s">
        <v>105</v>
      </c>
      <c r="X10" s="8"/>
    </row>
    <row r="11" spans="1:24" s="6" customFormat="1" ht="110">
      <c r="A11" s="87"/>
      <c r="B11" s="87"/>
      <c r="C11" s="64" t="s">
        <v>148</v>
      </c>
      <c r="D11" s="64" t="s">
        <v>73</v>
      </c>
      <c r="E11" s="66" t="s">
        <v>165</v>
      </c>
      <c r="F11" s="26">
        <v>2</v>
      </c>
      <c r="G11" s="26">
        <v>5</v>
      </c>
      <c r="H11" s="26">
        <v>1</v>
      </c>
      <c r="I11" s="26">
        <v>3</v>
      </c>
      <c r="J11" s="26">
        <v>1</v>
      </c>
      <c r="K11" s="26">
        <v>1</v>
      </c>
      <c r="L11" s="26">
        <v>1</v>
      </c>
      <c r="M11" s="26">
        <v>0</v>
      </c>
      <c r="N11" s="26">
        <v>4</v>
      </c>
      <c r="O11" s="81">
        <f t="shared" si="0"/>
        <v>3.5999999999999996</v>
      </c>
      <c r="P11" s="80" t="s">
        <v>120</v>
      </c>
      <c r="Q11" s="67" t="s">
        <v>172</v>
      </c>
      <c r="R11" s="68" t="s">
        <v>178</v>
      </c>
      <c r="S11" s="1" t="s">
        <v>149</v>
      </c>
      <c r="X11" s="8"/>
    </row>
    <row r="12" spans="1:24" s="6" customFormat="1" ht="110">
      <c r="A12" s="87"/>
      <c r="B12" s="111"/>
      <c r="C12" s="64" t="s">
        <v>152</v>
      </c>
      <c r="D12" s="64" t="s">
        <v>73</v>
      </c>
      <c r="E12" s="66" t="s">
        <v>165</v>
      </c>
      <c r="F12" s="26">
        <v>2</v>
      </c>
      <c r="G12" s="26">
        <v>5</v>
      </c>
      <c r="H12" s="26">
        <v>1</v>
      </c>
      <c r="I12" s="26">
        <v>3</v>
      </c>
      <c r="J12" s="26">
        <v>1</v>
      </c>
      <c r="K12" s="26">
        <v>1</v>
      </c>
      <c r="L12" s="26">
        <v>1</v>
      </c>
      <c r="M12" s="26">
        <v>0</v>
      </c>
      <c r="N12" s="26">
        <v>4</v>
      </c>
      <c r="O12" s="81">
        <f t="shared" si="0"/>
        <v>3.5999999999999996</v>
      </c>
      <c r="P12" s="80" t="s">
        <v>120</v>
      </c>
      <c r="Q12" s="67" t="s">
        <v>172</v>
      </c>
      <c r="R12" s="68" t="s">
        <v>178</v>
      </c>
      <c r="S12" s="77" t="s">
        <v>132</v>
      </c>
      <c r="X12" s="8"/>
    </row>
    <row r="13" spans="1:24" s="6" customFormat="1" ht="110">
      <c r="A13" s="87"/>
      <c r="B13" s="9" t="s">
        <v>99</v>
      </c>
      <c r="C13" s="64" t="s">
        <v>88</v>
      </c>
      <c r="D13" s="64" t="s">
        <v>89</v>
      </c>
      <c r="E13" s="66" t="s">
        <v>166</v>
      </c>
      <c r="F13" s="26">
        <v>2</v>
      </c>
      <c r="G13" s="26">
        <v>5</v>
      </c>
      <c r="H13" s="26">
        <v>1</v>
      </c>
      <c r="I13" s="26">
        <v>3</v>
      </c>
      <c r="J13" s="26">
        <v>1</v>
      </c>
      <c r="K13" s="26">
        <v>1</v>
      </c>
      <c r="L13" s="26">
        <v>1</v>
      </c>
      <c r="M13" s="26">
        <v>0</v>
      </c>
      <c r="N13" s="26">
        <v>4</v>
      </c>
      <c r="O13" s="81">
        <f t="shared" si="0"/>
        <v>3.5999999999999996</v>
      </c>
      <c r="P13" s="80" t="s">
        <v>120</v>
      </c>
      <c r="Q13" s="67" t="s">
        <v>171</v>
      </c>
      <c r="R13" s="68" t="s">
        <v>178</v>
      </c>
      <c r="S13" s="77"/>
      <c r="X13" s="7"/>
    </row>
    <row r="14" spans="1:24" s="6" customFormat="1" ht="110">
      <c r="A14" s="87"/>
      <c r="B14" s="31" t="s">
        <v>87</v>
      </c>
      <c r="C14" s="64" t="s">
        <v>90</v>
      </c>
      <c r="D14" s="64" t="s">
        <v>126</v>
      </c>
      <c r="E14" s="66" t="s">
        <v>166</v>
      </c>
      <c r="F14" s="26">
        <v>2</v>
      </c>
      <c r="G14" s="26">
        <v>5</v>
      </c>
      <c r="H14" s="26">
        <v>1</v>
      </c>
      <c r="I14" s="26">
        <v>3</v>
      </c>
      <c r="J14" s="26">
        <v>1</v>
      </c>
      <c r="K14" s="26">
        <v>1</v>
      </c>
      <c r="L14" s="26">
        <v>1</v>
      </c>
      <c r="M14" s="26">
        <v>0</v>
      </c>
      <c r="N14" s="26">
        <v>4</v>
      </c>
      <c r="O14" s="81">
        <f t="shared" si="0"/>
        <v>3.5999999999999996</v>
      </c>
      <c r="P14" s="80" t="s">
        <v>120</v>
      </c>
      <c r="Q14" s="67" t="s">
        <v>172</v>
      </c>
      <c r="R14" s="68" t="s">
        <v>178</v>
      </c>
      <c r="S14" s="83"/>
      <c r="X14" s="7"/>
    </row>
    <row r="15" spans="1:24" s="6" customFormat="1" ht="110">
      <c r="A15" s="87"/>
      <c r="B15" s="31" t="s">
        <v>100</v>
      </c>
      <c r="C15" s="64" t="s">
        <v>127</v>
      </c>
      <c r="D15" s="64" t="s">
        <v>74</v>
      </c>
      <c r="E15" s="66" t="s">
        <v>166</v>
      </c>
      <c r="F15" s="26">
        <v>2</v>
      </c>
      <c r="G15" s="26">
        <v>5</v>
      </c>
      <c r="H15" s="26">
        <v>1</v>
      </c>
      <c r="I15" s="26">
        <v>3</v>
      </c>
      <c r="J15" s="26">
        <v>1</v>
      </c>
      <c r="K15" s="26">
        <v>1</v>
      </c>
      <c r="L15" s="26">
        <v>1</v>
      </c>
      <c r="M15" s="26">
        <v>0</v>
      </c>
      <c r="N15" s="26">
        <v>4</v>
      </c>
      <c r="O15" s="81">
        <f t="shared" si="0"/>
        <v>3.5999999999999996</v>
      </c>
      <c r="P15" s="80" t="s">
        <v>120</v>
      </c>
      <c r="Q15" s="67" t="s">
        <v>173</v>
      </c>
      <c r="R15" s="68" t="s">
        <v>178</v>
      </c>
      <c r="S15" s="84"/>
    </row>
    <row r="16" spans="1:24" s="6" customFormat="1" ht="110">
      <c r="A16" s="87"/>
      <c r="B16" s="9" t="s">
        <v>101</v>
      </c>
      <c r="C16" s="64" t="s">
        <v>128</v>
      </c>
      <c r="D16" s="64" t="s">
        <v>129</v>
      </c>
      <c r="E16" s="66" t="s">
        <v>166</v>
      </c>
      <c r="F16" s="26">
        <v>2</v>
      </c>
      <c r="G16" s="26">
        <v>5</v>
      </c>
      <c r="H16" s="26">
        <v>1</v>
      </c>
      <c r="I16" s="26">
        <v>3</v>
      </c>
      <c r="J16" s="26">
        <v>1</v>
      </c>
      <c r="K16" s="26">
        <v>1</v>
      </c>
      <c r="L16" s="26">
        <v>1</v>
      </c>
      <c r="M16" s="26">
        <v>0</v>
      </c>
      <c r="N16" s="26">
        <v>4</v>
      </c>
      <c r="O16" s="81">
        <f t="shared" ref="O16" si="1">SUM(F16:J16)/5*SUM(K16:N16)/4</f>
        <v>3.5999999999999996</v>
      </c>
      <c r="P16" s="80" t="s">
        <v>120</v>
      </c>
      <c r="Q16" s="67" t="s">
        <v>172</v>
      </c>
      <c r="R16" s="68" t="s">
        <v>178</v>
      </c>
      <c r="S16" s="84"/>
    </row>
    <row r="17" spans="1:24" s="6" customFormat="1" ht="110">
      <c r="A17" s="87"/>
      <c r="B17" s="9" t="s">
        <v>102</v>
      </c>
      <c r="C17" s="64" t="s">
        <v>130</v>
      </c>
      <c r="D17" s="64" t="s">
        <v>72</v>
      </c>
      <c r="E17" s="66" t="s">
        <v>166</v>
      </c>
      <c r="F17" s="26">
        <v>2</v>
      </c>
      <c r="G17" s="26">
        <v>5</v>
      </c>
      <c r="H17" s="26">
        <v>1</v>
      </c>
      <c r="I17" s="26">
        <v>3</v>
      </c>
      <c r="J17" s="26">
        <v>1</v>
      </c>
      <c r="K17" s="26">
        <v>1</v>
      </c>
      <c r="L17" s="26">
        <v>1</v>
      </c>
      <c r="M17" s="26">
        <v>0</v>
      </c>
      <c r="N17" s="26">
        <v>4</v>
      </c>
      <c r="O17" s="81">
        <f t="shared" si="0"/>
        <v>3.5999999999999996</v>
      </c>
      <c r="P17" s="80" t="s">
        <v>120</v>
      </c>
      <c r="Q17" s="67" t="s">
        <v>172</v>
      </c>
      <c r="R17" s="68" t="s">
        <v>178</v>
      </c>
      <c r="S17" s="84"/>
    </row>
    <row r="18" spans="1:24" s="6" customFormat="1" ht="110">
      <c r="A18" s="87"/>
      <c r="B18" s="9" t="s">
        <v>103</v>
      </c>
      <c r="C18" s="64" t="s">
        <v>131</v>
      </c>
      <c r="D18" s="64" t="s">
        <v>92</v>
      </c>
      <c r="E18" s="66" t="s">
        <v>166</v>
      </c>
      <c r="F18" s="26">
        <v>2</v>
      </c>
      <c r="G18" s="26">
        <v>5</v>
      </c>
      <c r="H18" s="26">
        <v>1</v>
      </c>
      <c r="I18" s="26">
        <v>3</v>
      </c>
      <c r="J18" s="26">
        <v>1</v>
      </c>
      <c r="K18" s="26">
        <v>1</v>
      </c>
      <c r="L18" s="26">
        <v>1</v>
      </c>
      <c r="M18" s="26">
        <v>0</v>
      </c>
      <c r="N18" s="26">
        <v>4</v>
      </c>
      <c r="O18" s="81">
        <f t="shared" ref="O18" si="2">SUM(F18:J18)/5*SUM(K18:N18)/4</f>
        <v>3.5999999999999996</v>
      </c>
      <c r="P18" s="80" t="s">
        <v>120</v>
      </c>
      <c r="Q18" s="67" t="s">
        <v>172</v>
      </c>
      <c r="R18" s="68" t="s">
        <v>178</v>
      </c>
      <c r="S18" s="84"/>
    </row>
    <row r="19" spans="1:24" s="6" customFormat="1" ht="110">
      <c r="A19" s="87"/>
      <c r="B19" s="9" t="s">
        <v>104</v>
      </c>
      <c r="C19" s="64" t="s">
        <v>91</v>
      </c>
      <c r="D19" s="64" t="s">
        <v>161</v>
      </c>
      <c r="E19" s="66" t="s">
        <v>166</v>
      </c>
      <c r="F19" s="26">
        <v>2</v>
      </c>
      <c r="G19" s="26">
        <v>5</v>
      </c>
      <c r="H19" s="26">
        <v>1</v>
      </c>
      <c r="I19" s="26">
        <v>3</v>
      </c>
      <c r="J19" s="26">
        <v>1</v>
      </c>
      <c r="K19" s="26">
        <v>1</v>
      </c>
      <c r="L19" s="26">
        <v>1</v>
      </c>
      <c r="M19" s="26">
        <v>0</v>
      </c>
      <c r="N19" s="26">
        <v>4</v>
      </c>
      <c r="O19" s="81">
        <f t="shared" si="0"/>
        <v>3.5999999999999996</v>
      </c>
      <c r="P19" s="80" t="s">
        <v>120</v>
      </c>
      <c r="Q19" s="67" t="s">
        <v>171</v>
      </c>
      <c r="R19" s="68" t="s">
        <v>178</v>
      </c>
      <c r="S19" s="84"/>
    </row>
    <row r="20" spans="1:24" s="6" customFormat="1" ht="110">
      <c r="A20" s="87"/>
      <c r="B20" s="9" t="s">
        <v>80</v>
      </c>
      <c r="C20" s="70" t="s">
        <v>93</v>
      </c>
      <c r="D20" s="70" t="s">
        <v>79</v>
      </c>
      <c r="E20" s="66" t="s">
        <v>166</v>
      </c>
      <c r="F20" s="26">
        <v>2</v>
      </c>
      <c r="G20" s="26">
        <v>5</v>
      </c>
      <c r="H20" s="26">
        <v>1</v>
      </c>
      <c r="I20" s="26">
        <v>3</v>
      </c>
      <c r="J20" s="26">
        <v>1</v>
      </c>
      <c r="K20" s="26">
        <v>1</v>
      </c>
      <c r="L20" s="26">
        <v>1</v>
      </c>
      <c r="M20" s="26">
        <v>0</v>
      </c>
      <c r="N20" s="26">
        <v>4</v>
      </c>
      <c r="O20" s="81">
        <f t="shared" ref="O20:O21" si="3">SUM(F20:J20)/5*SUM(K20:N20)/4</f>
        <v>3.5999999999999996</v>
      </c>
      <c r="P20" s="80" t="s">
        <v>120</v>
      </c>
      <c r="Q20" s="67" t="s">
        <v>171</v>
      </c>
      <c r="R20" s="68" t="s">
        <v>178</v>
      </c>
      <c r="S20" s="85"/>
    </row>
    <row r="21" spans="1:24" s="6" customFormat="1" ht="110">
      <c r="A21" s="111"/>
      <c r="B21" s="9" t="s">
        <v>82</v>
      </c>
      <c r="C21" s="70" t="s">
        <v>94</v>
      </c>
      <c r="D21" s="70" t="s">
        <v>95</v>
      </c>
      <c r="E21" s="66" t="s">
        <v>166</v>
      </c>
      <c r="F21" s="26">
        <v>2</v>
      </c>
      <c r="G21" s="26">
        <v>5</v>
      </c>
      <c r="H21" s="26">
        <v>1</v>
      </c>
      <c r="I21" s="26">
        <v>3</v>
      </c>
      <c r="J21" s="26">
        <v>1</v>
      </c>
      <c r="K21" s="26">
        <v>1</v>
      </c>
      <c r="L21" s="26">
        <v>1</v>
      </c>
      <c r="M21" s="26">
        <v>0</v>
      </c>
      <c r="N21" s="26">
        <v>4</v>
      </c>
      <c r="O21" s="81">
        <f t="shared" si="3"/>
        <v>3.5999999999999996</v>
      </c>
      <c r="P21" s="80" t="s">
        <v>120</v>
      </c>
      <c r="Q21" s="67" t="s">
        <v>171</v>
      </c>
      <c r="R21" s="68" t="s">
        <v>178</v>
      </c>
      <c r="S21" s="85"/>
    </row>
    <row r="22" spans="1:24" s="6" customFormat="1" ht="134" customHeight="1">
      <c r="A22" s="87" t="s">
        <v>162</v>
      </c>
      <c r="B22" s="79" t="s">
        <v>135</v>
      </c>
      <c r="C22" s="64" t="s">
        <v>96</v>
      </c>
      <c r="D22" s="64" t="s">
        <v>97</v>
      </c>
      <c r="E22" s="66" t="s">
        <v>167</v>
      </c>
      <c r="F22" s="27">
        <v>5</v>
      </c>
      <c r="G22" s="26">
        <v>2</v>
      </c>
      <c r="H22" s="26">
        <v>1</v>
      </c>
      <c r="I22" s="26">
        <v>1</v>
      </c>
      <c r="J22" s="26">
        <v>1</v>
      </c>
      <c r="K22" s="26">
        <v>1</v>
      </c>
      <c r="L22" s="26">
        <v>1</v>
      </c>
      <c r="M22" s="26">
        <v>0</v>
      </c>
      <c r="N22" s="26">
        <v>2</v>
      </c>
      <c r="O22" s="81">
        <f t="shared" ref="O22" si="4">SUM(F22:J22)/5*SUM(K22:N22)/4</f>
        <v>2</v>
      </c>
      <c r="P22" s="80" t="s">
        <v>120</v>
      </c>
      <c r="Q22" s="67" t="s">
        <v>176</v>
      </c>
      <c r="R22" s="68" t="s">
        <v>178</v>
      </c>
      <c r="S22" s="84"/>
      <c r="X22" s="8"/>
    </row>
    <row r="23" spans="1:24" s="6" customFormat="1" ht="132" customHeight="1">
      <c r="A23" s="87"/>
      <c r="B23" s="9" t="s">
        <v>84</v>
      </c>
      <c r="C23" s="64" t="s">
        <v>98</v>
      </c>
      <c r="D23" s="64" t="s">
        <v>143</v>
      </c>
      <c r="E23" s="66" t="s">
        <v>168</v>
      </c>
      <c r="F23" s="27">
        <v>5</v>
      </c>
      <c r="G23" s="26">
        <v>2</v>
      </c>
      <c r="H23" s="26">
        <v>1</v>
      </c>
      <c r="I23" s="26">
        <v>1</v>
      </c>
      <c r="J23" s="26">
        <v>1</v>
      </c>
      <c r="K23" s="26">
        <v>1</v>
      </c>
      <c r="L23" s="26">
        <v>1</v>
      </c>
      <c r="M23" s="26">
        <v>0</v>
      </c>
      <c r="N23" s="26">
        <v>2</v>
      </c>
      <c r="O23" s="81">
        <f>SUM(F23:J23)/5*SUM(K23:N23)/4</f>
        <v>2</v>
      </c>
      <c r="P23" s="80" t="s">
        <v>120</v>
      </c>
      <c r="Q23" s="67" t="s">
        <v>175</v>
      </c>
      <c r="R23" s="68" t="s">
        <v>178</v>
      </c>
      <c r="S23" s="84"/>
      <c r="X23" s="8"/>
    </row>
    <row r="24" spans="1:24" s="6" customFormat="1" ht="138" customHeight="1">
      <c r="A24" s="87"/>
      <c r="B24" s="9" t="s">
        <v>85</v>
      </c>
      <c r="C24" s="64" t="s">
        <v>144</v>
      </c>
      <c r="D24" s="64" t="s">
        <v>145</v>
      </c>
      <c r="E24" s="66" t="s">
        <v>168</v>
      </c>
      <c r="F24" s="27">
        <v>5</v>
      </c>
      <c r="G24" s="26">
        <v>2</v>
      </c>
      <c r="H24" s="26">
        <v>1</v>
      </c>
      <c r="I24" s="26">
        <v>1</v>
      </c>
      <c r="J24" s="26">
        <v>1</v>
      </c>
      <c r="K24" s="26">
        <v>1</v>
      </c>
      <c r="L24" s="26">
        <v>1</v>
      </c>
      <c r="M24" s="26">
        <v>0</v>
      </c>
      <c r="N24" s="26">
        <v>2</v>
      </c>
      <c r="O24" s="81">
        <f>SUM(F24:J24)/5*SUM(K24:N24)/4</f>
        <v>2</v>
      </c>
      <c r="P24" s="80" t="s">
        <v>120</v>
      </c>
      <c r="Q24" s="67" t="s">
        <v>175</v>
      </c>
      <c r="R24" s="68" t="s">
        <v>178</v>
      </c>
      <c r="S24" s="84"/>
      <c r="X24" s="8"/>
    </row>
    <row r="25" spans="1:24" s="6" customFormat="1" ht="133" customHeight="1">
      <c r="A25" s="87"/>
      <c r="B25" s="9" t="s">
        <v>86</v>
      </c>
      <c r="C25" s="64" t="s">
        <v>146</v>
      </c>
      <c r="D25" s="64" t="s">
        <v>147</v>
      </c>
      <c r="E25" s="66" t="s">
        <v>167</v>
      </c>
      <c r="F25" s="27">
        <v>5</v>
      </c>
      <c r="G25" s="26">
        <v>2</v>
      </c>
      <c r="H25" s="26">
        <v>1</v>
      </c>
      <c r="I25" s="26">
        <v>1</v>
      </c>
      <c r="J25" s="26">
        <v>1</v>
      </c>
      <c r="K25" s="26">
        <v>1</v>
      </c>
      <c r="L25" s="26">
        <v>1</v>
      </c>
      <c r="M25" s="26">
        <v>0</v>
      </c>
      <c r="N25" s="26">
        <v>2</v>
      </c>
      <c r="O25" s="81">
        <f>SUM(F25:J25)/5*SUM(K25:N25)/4</f>
        <v>2</v>
      </c>
      <c r="P25" s="80" t="s">
        <v>120</v>
      </c>
      <c r="Q25" s="67" t="s">
        <v>174</v>
      </c>
      <c r="R25" s="68" t="s">
        <v>178</v>
      </c>
      <c r="S25" s="84"/>
      <c r="X25" s="8"/>
    </row>
    <row r="26" spans="1:24" ht="120">
      <c r="A26" s="86" t="s">
        <v>136</v>
      </c>
      <c r="B26" s="33" t="s">
        <v>138</v>
      </c>
      <c r="C26" s="70" t="s">
        <v>139</v>
      </c>
      <c r="D26" s="70" t="s">
        <v>141</v>
      </c>
      <c r="E26" s="66" t="s">
        <v>167</v>
      </c>
      <c r="F26" s="34">
        <v>5</v>
      </c>
      <c r="G26" s="30">
        <v>5</v>
      </c>
      <c r="H26" s="30">
        <v>1</v>
      </c>
      <c r="I26" s="30">
        <v>3</v>
      </c>
      <c r="J26" s="30">
        <v>5</v>
      </c>
      <c r="K26" s="30">
        <v>2</v>
      </c>
      <c r="L26" s="30">
        <v>1</v>
      </c>
      <c r="M26" s="30">
        <v>0</v>
      </c>
      <c r="N26" s="30">
        <v>3</v>
      </c>
      <c r="O26" s="62">
        <f>SUM(F26:J26)/5*SUM(K26:N26)/4</f>
        <v>5.6999999999999993</v>
      </c>
      <c r="P26" s="61" t="s">
        <v>122</v>
      </c>
      <c r="Q26" s="67" t="s">
        <v>175</v>
      </c>
      <c r="R26" s="82" t="s">
        <v>178</v>
      </c>
      <c r="S26" s="85"/>
    </row>
    <row r="27" spans="1:24" ht="120">
      <c r="A27" s="87"/>
      <c r="B27" s="35" t="s">
        <v>137</v>
      </c>
      <c r="C27" s="71" t="s">
        <v>140</v>
      </c>
      <c r="D27" s="71" t="s">
        <v>142</v>
      </c>
      <c r="E27" s="66" t="s">
        <v>169</v>
      </c>
      <c r="F27" s="34">
        <v>5</v>
      </c>
      <c r="G27" s="30">
        <v>5</v>
      </c>
      <c r="H27" s="30">
        <v>1</v>
      </c>
      <c r="I27" s="30">
        <v>3</v>
      </c>
      <c r="J27" s="30">
        <v>5</v>
      </c>
      <c r="K27" s="30">
        <v>2</v>
      </c>
      <c r="L27" s="30">
        <v>1</v>
      </c>
      <c r="M27" s="30">
        <v>0</v>
      </c>
      <c r="N27" s="30">
        <v>3</v>
      </c>
      <c r="O27" s="62">
        <f>SUM(F27:J27)/5*SUM(K27:N27)/4</f>
        <v>5.6999999999999993</v>
      </c>
      <c r="P27" s="61" t="s">
        <v>122</v>
      </c>
      <c r="Q27" s="67" t="s">
        <v>176</v>
      </c>
      <c r="R27" s="68" t="s">
        <v>178</v>
      </c>
      <c r="S27" s="78"/>
    </row>
    <row r="28" spans="1:24" ht="1" customHeight="1">
      <c r="A28" s="88"/>
      <c r="B28" s="2"/>
      <c r="E28" s="2"/>
      <c r="Q28" s="2"/>
    </row>
    <row r="29" spans="1:24">
      <c r="A29" s="65"/>
      <c r="B29" s="65"/>
      <c r="C29" s="65"/>
      <c r="D29" s="65"/>
      <c r="E29" s="72"/>
      <c r="F29" s="65"/>
      <c r="G29" s="65"/>
      <c r="H29" s="65"/>
      <c r="I29" s="65"/>
      <c r="J29" s="65"/>
      <c r="K29" s="65"/>
      <c r="L29" s="65"/>
      <c r="M29" s="65"/>
      <c r="N29" s="65"/>
      <c r="O29" s="65"/>
      <c r="P29" s="65"/>
      <c r="Q29" s="73"/>
      <c r="R29" s="65"/>
    </row>
    <row r="30" spans="1:24">
      <c r="A30" s="65"/>
      <c r="B30" s="65"/>
      <c r="C30" s="65"/>
      <c r="D30" s="65"/>
      <c r="E30" s="72"/>
      <c r="F30" s="65"/>
      <c r="G30" s="65"/>
      <c r="H30" s="65"/>
      <c r="I30" s="65"/>
      <c r="J30" s="65"/>
      <c r="K30" s="65"/>
      <c r="L30" s="65"/>
      <c r="M30" s="65"/>
      <c r="N30" s="65"/>
      <c r="O30" s="65"/>
      <c r="P30" s="65"/>
      <c r="Q30" s="73"/>
      <c r="R30" s="65"/>
    </row>
    <row r="31" spans="1:24">
      <c r="A31" s="65"/>
      <c r="B31" s="65"/>
      <c r="C31" s="65"/>
      <c r="D31" s="65"/>
      <c r="E31" s="72"/>
      <c r="F31" s="65"/>
      <c r="G31" s="65"/>
      <c r="H31" s="65"/>
      <c r="I31" s="65"/>
      <c r="J31" s="65"/>
      <c r="K31" s="65"/>
      <c r="L31" s="65"/>
      <c r="M31" s="65"/>
      <c r="N31" s="65"/>
      <c r="O31" s="65"/>
      <c r="P31" s="65"/>
      <c r="Q31" s="73"/>
      <c r="R31" s="65"/>
    </row>
    <row r="32" spans="1:24">
      <c r="A32" s="65"/>
      <c r="B32" s="65"/>
      <c r="C32" s="65"/>
      <c r="D32" s="65"/>
      <c r="E32" s="72"/>
      <c r="F32" s="65"/>
      <c r="G32" s="65"/>
      <c r="H32" s="65"/>
      <c r="I32" s="65"/>
      <c r="J32" s="65"/>
      <c r="K32" s="65"/>
      <c r="L32" s="65"/>
      <c r="M32" s="65"/>
      <c r="N32" s="65"/>
      <c r="O32" s="65"/>
      <c r="P32" s="65"/>
      <c r="Q32" s="73"/>
      <c r="R32" s="65"/>
    </row>
    <row r="33" spans="1:18">
      <c r="A33" s="65"/>
      <c r="B33" s="65"/>
      <c r="C33" s="65"/>
      <c r="D33" s="65"/>
      <c r="E33" s="72"/>
      <c r="F33" s="65"/>
      <c r="G33" s="65"/>
      <c r="H33" s="65"/>
      <c r="I33" s="65"/>
      <c r="J33" s="65"/>
      <c r="K33" s="65"/>
      <c r="L33" s="65"/>
      <c r="M33" s="65"/>
      <c r="N33" s="65"/>
      <c r="O33" s="65"/>
      <c r="P33" s="65"/>
      <c r="Q33" s="73"/>
      <c r="R33" s="65"/>
    </row>
    <row r="34" spans="1:18">
      <c r="A34" s="65"/>
      <c r="B34" s="65"/>
      <c r="C34" s="65"/>
      <c r="D34" s="65"/>
      <c r="E34" s="72"/>
      <c r="F34" s="65"/>
      <c r="G34" s="65"/>
      <c r="H34" s="65"/>
      <c r="I34" s="65"/>
      <c r="J34" s="65"/>
      <c r="K34" s="65"/>
      <c r="L34" s="65"/>
      <c r="M34" s="65"/>
      <c r="N34" s="65"/>
      <c r="O34" s="65"/>
      <c r="P34" s="65"/>
      <c r="Q34" s="73"/>
      <c r="R34" s="65"/>
    </row>
    <row r="35" spans="1:18">
      <c r="A35" s="65"/>
      <c r="B35" s="65"/>
      <c r="C35" s="65"/>
      <c r="D35" s="65"/>
      <c r="E35" s="72"/>
      <c r="F35" s="65"/>
      <c r="G35" s="65"/>
      <c r="H35" s="65"/>
      <c r="I35" s="65"/>
      <c r="J35" s="65"/>
      <c r="K35" s="65"/>
      <c r="L35" s="65"/>
      <c r="M35" s="65"/>
      <c r="N35" s="65"/>
      <c r="O35" s="65"/>
      <c r="P35" s="65"/>
      <c r="Q35" s="73"/>
      <c r="R35" s="65"/>
    </row>
    <row r="36" spans="1:18">
      <c r="A36" s="65"/>
      <c r="B36" s="65"/>
      <c r="C36" s="65"/>
      <c r="D36" s="65"/>
      <c r="E36" s="72"/>
      <c r="F36" s="65"/>
      <c r="G36" s="65"/>
      <c r="H36" s="65"/>
      <c r="I36" s="65"/>
      <c r="J36" s="65"/>
      <c r="K36" s="65"/>
      <c r="L36" s="65"/>
      <c r="M36" s="65"/>
      <c r="N36" s="65"/>
      <c r="O36" s="65"/>
      <c r="P36" s="65"/>
      <c r="Q36" s="73"/>
      <c r="R36" s="65"/>
    </row>
    <row r="37" spans="1:18">
      <c r="A37" s="65"/>
      <c r="B37" s="65"/>
      <c r="C37" s="65"/>
      <c r="D37" s="65"/>
      <c r="E37" s="72"/>
      <c r="F37" s="65"/>
      <c r="G37" s="65"/>
      <c r="H37" s="65"/>
      <c r="I37" s="65"/>
      <c r="J37" s="65"/>
      <c r="K37" s="65"/>
      <c r="L37" s="65"/>
      <c r="M37" s="65"/>
      <c r="N37" s="65"/>
      <c r="O37" s="65"/>
      <c r="P37" s="65"/>
      <c r="Q37" s="73"/>
      <c r="R37" s="65"/>
    </row>
    <row r="38" spans="1:18">
      <c r="A38" s="65"/>
      <c r="B38" s="65"/>
      <c r="C38" s="65"/>
      <c r="D38" s="65"/>
      <c r="E38" s="72"/>
      <c r="F38" s="65"/>
      <c r="G38" s="65"/>
      <c r="H38" s="65"/>
      <c r="I38" s="65"/>
      <c r="J38" s="65"/>
      <c r="K38" s="65"/>
      <c r="L38" s="65"/>
      <c r="M38" s="65"/>
      <c r="N38" s="65"/>
      <c r="O38" s="65"/>
      <c r="P38" s="65"/>
      <c r="Q38" s="73"/>
      <c r="R38" s="65"/>
    </row>
    <row r="39" spans="1:18">
      <c r="A39" s="65"/>
      <c r="B39" s="65"/>
      <c r="C39" s="65"/>
      <c r="D39" s="65"/>
      <c r="E39" s="72"/>
      <c r="F39" s="65"/>
      <c r="G39" s="65"/>
      <c r="H39" s="65"/>
      <c r="I39" s="65"/>
      <c r="J39" s="65"/>
      <c r="K39" s="65"/>
      <c r="L39" s="65"/>
      <c r="M39" s="65"/>
      <c r="N39" s="65"/>
      <c r="O39" s="65"/>
      <c r="P39" s="65"/>
      <c r="Q39" s="73"/>
      <c r="R39" s="65"/>
    </row>
    <row r="40" spans="1:18">
      <c r="A40" s="65"/>
      <c r="B40" s="65"/>
      <c r="C40" s="65"/>
      <c r="D40" s="65"/>
      <c r="E40" s="72"/>
      <c r="F40" s="65"/>
      <c r="G40" s="65"/>
      <c r="H40" s="65"/>
      <c r="I40" s="65"/>
      <c r="J40" s="65"/>
      <c r="K40" s="65"/>
      <c r="L40" s="65"/>
      <c r="M40" s="65"/>
      <c r="N40" s="65"/>
      <c r="O40" s="65"/>
      <c r="P40" s="65"/>
      <c r="Q40" s="73"/>
      <c r="R40" s="65"/>
    </row>
    <row r="41" spans="1:18">
      <c r="A41" s="65"/>
      <c r="B41" s="65"/>
      <c r="C41" s="65"/>
      <c r="D41" s="65"/>
      <c r="E41" s="72"/>
      <c r="F41" s="65"/>
      <c r="G41" s="65"/>
      <c r="H41" s="65"/>
      <c r="I41" s="65"/>
      <c r="J41" s="65"/>
      <c r="K41" s="65"/>
      <c r="L41" s="65"/>
      <c r="M41" s="65"/>
      <c r="N41" s="65"/>
      <c r="O41" s="65"/>
      <c r="P41" s="65"/>
      <c r="Q41" s="73"/>
      <c r="R41" s="65"/>
    </row>
    <row r="42" spans="1:18">
      <c r="A42" s="65"/>
      <c r="B42" s="65"/>
      <c r="C42" s="65"/>
      <c r="D42" s="65"/>
      <c r="E42" s="72"/>
      <c r="F42" s="65"/>
      <c r="G42" s="65"/>
      <c r="H42" s="65"/>
      <c r="I42" s="65"/>
      <c r="J42" s="65"/>
      <c r="K42" s="65"/>
      <c r="L42" s="65"/>
      <c r="M42" s="65"/>
      <c r="N42" s="65"/>
      <c r="O42" s="65"/>
      <c r="P42" s="65"/>
      <c r="Q42" s="73"/>
      <c r="R42" s="65"/>
    </row>
    <row r="43" spans="1:18">
      <c r="A43" s="65"/>
      <c r="B43" s="65"/>
      <c r="C43" s="65"/>
      <c r="D43" s="65"/>
      <c r="E43" s="72"/>
      <c r="F43" s="65"/>
      <c r="G43" s="65"/>
      <c r="H43" s="65"/>
      <c r="I43" s="65"/>
      <c r="J43" s="65"/>
      <c r="K43" s="65"/>
      <c r="L43" s="65"/>
      <c r="M43" s="65"/>
      <c r="N43" s="65"/>
      <c r="O43" s="65"/>
      <c r="P43" s="65"/>
      <c r="Q43" s="73"/>
      <c r="R43" s="65"/>
    </row>
    <row r="44" spans="1:18">
      <c r="A44" s="65"/>
      <c r="B44" s="65"/>
      <c r="C44" s="65"/>
      <c r="D44" s="65"/>
      <c r="E44" s="72"/>
      <c r="F44" s="65"/>
      <c r="G44" s="65"/>
      <c r="H44" s="65"/>
      <c r="I44" s="65"/>
      <c r="J44" s="65"/>
      <c r="K44" s="65"/>
      <c r="L44" s="65"/>
      <c r="M44" s="65"/>
      <c r="N44" s="65"/>
      <c r="O44" s="65"/>
      <c r="P44" s="65"/>
      <c r="Q44" s="73"/>
      <c r="R44" s="65"/>
    </row>
    <row r="45" spans="1:18">
      <c r="A45" s="65"/>
      <c r="B45" s="65"/>
      <c r="C45" s="65"/>
      <c r="D45" s="65"/>
      <c r="E45" s="72"/>
      <c r="F45" s="65"/>
      <c r="G45" s="65"/>
      <c r="H45" s="65"/>
      <c r="I45" s="65"/>
      <c r="J45" s="65"/>
      <c r="K45" s="65"/>
      <c r="L45" s="65"/>
      <c r="M45" s="65"/>
      <c r="N45" s="65"/>
      <c r="O45" s="65"/>
      <c r="P45" s="65"/>
      <c r="Q45" s="73"/>
      <c r="R45" s="65"/>
    </row>
    <row r="46" spans="1:18">
      <c r="A46" s="65"/>
      <c r="B46" s="65"/>
      <c r="C46" s="65"/>
      <c r="D46" s="65"/>
      <c r="E46" s="72"/>
      <c r="F46" s="65"/>
      <c r="G46" s="65"/>
      <c r="H46" s="65"/>
      <c r="I46" s="65"/>
      <c r="J46" s="65"/>
      <c r="K46" s="65"/>
      <c r="L46" s="65"/>
      <c r="M46" s="65"/>
      <c r="N46" s="65"/>
      <c r="O46" s="65"/>
      <c r="P46" s="65"/>
      <c r="Q46" s="73"/>
      <c r="R46" s="65"/>
    </row>
    <row r="47" spans="1:18">
      <c r="A47" s="65"/>
      <c r="B47" s="65"/>
      <c r="C47" s="65"/>
      <c r="D47" s="65"/>
      <c r="E47" s="72"/>
      <c r="F47" s="65"/>
      <c r="G47" s="65"/>
      <c r="H47" s="65"/>
      <c r="I47" s="65"/>
      <c r="J47" s="65"/>
      <c r="K47" s="65"/>
      <c r="L47" s="65"/>
      <c r="M47" s="65"/>
      <c r="N47" s="65"/>
      <c r="O47" s="65"/>
      <c r="P47" s="65"/>
      <c r="Q47" s="73"/>
      <c r="R47" s="65"/>
    </row>
    <row r="48" spans="1:18">
      <c r="A48" s="65"/>
      <c r="B48" s="65"/>
      <c r="C48" s="65"/>
      <c r="D48" s="65"/>
      <c r="E48" s="72"/>
      <c r="F48" s="65"/>
      <c r="G48" s="65"/>
      <c r="H48" s="65"/>
      <c r="I48" s="65"/>
      <c r="J48" s="65"/>
      <c r="K48" s="65"/>
      <c r="L48" s="65"/>
      <c r="M48" s="65"/>
      <c r="N48" s="65"/>
      <c r="O48" s="65"/>
      <c r="P48" s="65"/>
      <c r="Q48" s="73"/>
      <c r="R48" s="65"/>
    </row>
    <row r="49" spans="1:18">
      <c r="A49" s="65"/>
      <c r="B49" s="65"/>
      <c r="C49" s="65"/>
      <c r="D49" s="65"/>
      <c r="E49" s="72"/>
      <c r="F49" s="65"/>
      <c r="G49" s="65"/>
      <c r="H49" s="65"/>
      <c r="I49" s="65"/>
      <c r="J49" s="65"/>
      <c r="K49" s="65"/>
      <c r="L49" s="65"/>
      <c r="M49" s="65"/>
      <c r="N49" s="65"/>
      <c r="O49" s="65"/>
      <c r="P49" s="65"/>
      <c r="Q49" s="73"/>
      <c r="R49" s="65"/>
    </row>
    <row r="50" spans="1:18">
      <c r="A50" s="65"/>
      <c r="B50" s="65"/>
      <c r="C50" s="65"/>
      <c r="D50" s="65"/>
      <c r="E50" s="72"/>
      <c r="F50" s="65"/>
      <c r="G50" s="65"/>
      <c r="H50" s="65"/>
      <c r="I50" s="65"/>
      <c r="J50" s="65"/>
      <c r="K50" s="65"/>
      <c r="L50" s="65"/>
      <c r="M50" s="65"/>
      <c r="N50" s="65"/>
      <c r="O50" s="65"/>
      <c r="P50" s="65"/>
      <c r="Q50" s="73"/>
      <c r="R50" s="65"/>
    </row>
    <row r="51" spans="1:18">
      <c r="A51" s="65"/>
      <c r="B51" s="65"/>
      <c r="C51" s="65"/>
      <c r="D51" s="65"/>
      <c r="E51" s="72"/>
      <c r="F51" s="65"/>
      <c r="G51" s="65"/>
      <c r="H51" s="65"/>
      <c r="I51" s="65"/>
      <c r="J51" s="65"/>
      <c r="K51" s="65"/>
      <c r="L51" s="65"/>
      <c r="M51" s="65"/>
      <c r="N51" s="65"/>
      <c r="O51" s="65"/>
      <c r="P51" s="65"/>
      <c r="Q51" s="73"/>
      <c r="R51" s="65"/>
    </row>
    <row r="52" spans="1:18">
      <c r="A52" s="65"/>
      <c r="B52" s="65"/>
      <c r="C52" s="65"/>
      <c r="D52" s="65"/>
      <c r="E52" s="72"/>
      <c r="F52" s="65"/>
      <c r="G52" s="65"/>
      <c r="H52" s="65"/>
      <c r="I52" s="65"/>
      <c r="J52" s="65"/>
      <c r="K52" s="65"/>
      <c r="L52" s="65"/>
      <c r="M52" s="65"/>
      <c r="N52" s="65"/>
      <c r="O52" s="65"/>
      <c r="P52" s="65"/>
      <c r="Q52" s="73"/>
      <c r="R52" s="65"/>
    </row>
    <row r="53" spans="1:18">
      <c r="A53" s="65"/>
      <c r="B53" s="65"/>
      <c r="C53" s="65"/>
      <c r="D53" s="65"/>
      <c r="E53" s="72"/>
      <c r="F53" s="65"/>
      <c r="G53" s="65"/>
      <c r="H53" s="65"/>
      <c r="I53" s="65"/>
      <c r="J53" s="65"/>
      <c r="K53" s="65"/>
      <c r="L53" s="65"/>
      <c r="M53" s="65"/>
      <c r="N53" s="65"/>
      <c r="O53" s="65"/>
      <c r="P53" s="65"/>
      <c r="Q53" s="73"/>
      <c r="R53" s="65"/>
    </row>
    <row r="54" spans="1:18">
      <c r="A54" s="65"/>
      <c r="B54" s="65"/>
      <c r="C54" s="65"/>
      <c r="D54" s="65"/>
      <c r="E54" s="72"/>
      <c r="F54" s="65"/>
      <c r="G54" s="65"/>
      <c r="H54" s="65"/>
      <c r="I54" s="65"/>
      <c r="J54" s="65"/>
      <c r="K54" s="65"/>
      <c r="L54" s="65"/>
      <c r="M54" s="65"/>
      <c r="N54" s="65"/>
      <c r="O54" s="65"/>
      <c r="P54" s="65"/>
      <c r="Q54" s="73"/>
      <c r="R54" s="65"/>
    </row>
    <row r="55" spans="1:18">
      <c r="A55" s="65"/>
      <c r="B55" s="65"/>
      <c r="C55" s="65"/>
      <c r="D55" s="65"/>
      <c r="E55" s="72"/>
      <c r="F55" s="65"/>
      <c r="G55" s="65"/>
      <c r="H55" s="65"/>
      <c r="I55" s="65"/>
      <c r="J55" s="65"/>
      <c r="K55" s="65"/>
      <c r="L55" s="65"/>
      <c r="M55" s="65"/>
      <c r="N55" s="65"/>
      <c r="O55" s="65"/>
      <c r="P55" s="65"/>
      <c r="Q55" s="73"/>
      <c r="R55" s="65"/>
    </row>
    <row r="56" spans="1:18">
      <c r="A56" s="65"/>
      <c r="B56" s="65"/>
      <c r="C56" s="65"/>
      <c r="D56" s="65"/>
      <c r="E56" s="72"/>
      <c r="F56" s="65"/>
      <c r="G56" s="65"/>
      <c r="H56" s="65"/>
      <c r="I56" s="65"/>
      <c r="J56" s="65"/>
      <c r="K56" s="65"/>
      <c r="L56" s="65"/>
      <c r="M56" s="65"/>
      <c r="N56" s="65"/>
      <c r="O56" s="65"/>
      <c r="P56" s="65"/>
      <c r="Q56" s="73"/>
      <c r="R56" s="65"/>
    </row>
    <row r="57" spans="1:18">
      <c r="A57" s="65"/>
      <c r="B57" s="65"/>
      <c r="C57" s="65"/>
      <c r="D57" s="65"/>
      <c r="E57" s="72"/>
      <c r="F57" s="65"/>
      <c r="G57" s="65"/>
      <c r="H57" s="65"/>
      <c r="I57" s="65"/>
      <c r="J57" s="65"/>
      <c r="K57" s="65"/>
      <c r="L57" s="65"/>
      <c r="M57" s="65"/>
      <c r="N57" s="65"/>
      <c r="O57" s="65"/>
      <c r="P57" s="65"/>
      <c r="Q57" s="73"/>
      <c r="R57" s="65"/>
    </row>
    <row r="58" spans="1:18">
      <c r="A58" s="65"/>
      <c r="B58" s="65"/>
      <c r="C58" s="65"/>
      <c r="D58" s="65"/>
      <c r="E58" s="72"/>
      <c r="F58" s="65"/>
      <c r="G58" s="65"/>
      <c r="H58" s="65"/>
      <c r="I58" s="65"/>
      <c r="J58" s="65"/>
      <c r="K58" s="65"/>
      <c r="L58" s="65"/>
      <c r="M58" s="65"/>
      <c r="N58" s="65"/>
      <c r="O58" s="65"/>
      <c r="P58" s="65"/>
      <c r="Q58" s="73"/>
      <c r="R58" s="65"/>
    </row>
    <row r="59" spans="1:18">
      <c r="A59" s="65"/>
      <c r="B59" s="65"/>
      <c r="C59" s="65"/>
      <c r="D59" s="65"/>
      <c r="E59" s="72"/>
      <c r="F59" s="65"/>
      <c r="G59" s="65"/>
      <c r="H59" s="65"/>
      <c r="I59" s="65"/>
      <c r="J59" s="65"/>
      <c r="K59" s="65"/>
      <c r="L59" s="65"/>
      <c r="M59" s="65"/>
      <c r="N59" s="65"/>
      <c r="O59" s="65"/>
      <c r="P59" s="65"/>
      <c r="Q59" s="73"/>
      <c r="R59" s="65"/>
    </row>
    <row r="60" spans="1:18">
      <c r="A60" s="65"/>
      <c r="B60" s="65"/>
      <c r="C60" s="65"/>
      <c r="D60" s="65"/>
      <c r="E60" s="72"/>
      <c r="F60" s="65"/>
      <c r="G60" s="65"/>
      <c r="H60" s="65"/>
      <c r="I60" s="65"/>
      <c r="J60" s="65"/>
      <c r="K60" s="65"/>
      <c r="L60" s="65"/>
      <c r="M60" s="65"/>
      <c r="N60" s="65"/>
      <c r="O60" s="65"/>
      <c r="P60" s="65"/>
      <c r="Q60" s="73"/>
      <c r="R60" s="65"/>
    </row>
  </sheetData>
  <dataConsolidate/>
  <mergeCells count="16">
    <mergeCell ref="A1:D1"/>
    <mergeCell ref="A2:D3"/>
    <mergeCell ref="E2:E3"/>
    <mergeCell ref="F2:N2"/>
    <mergeCell ref="A10:A21"/>
    <mergeCell ref="B10:B12"/>
    <mergeCell ref="A26:A28"/>
    <mergeCell ref="A22:A25"/>
    <mergeCell ref="S2:S4"/>
    <mergeCell ref="F3:J3"/>
    <mergeCell ref="K3:N3"/>
    <mergeCell ref="A5:A9"/>
    <mergeCell ref="B5:B6"/>
    <mergeCell ref="B7:B8"/>
    <mergeCell ref="Q2:Q4"/>
    <mergeCell ref="O2:O4"/>
  </mergeCells>
  <phoneticPr fontId="3" type="noConversion"/>
  <dataValidations count="8">
    <dataValidation type="list" allowBlank="1" showInputMessage="1" showErrorMessage="1" sqref="F5:F25">
      <formula1>discrez</formula1>
    </dataValidation>
    <dataValidation type="list" allowBlank="1" showInputMessage="1" showErrorMessage="1" sqref="G5:G25">
      <formula1>esterna</formula1>
    </dataValidation>
    <dataValidation type="list" allowBlank="1" showInputMessage="1" showErrorMessage="1" sqref="H5:H25">
      <formula1>complessita</formula1>
    </dataValidation>
    <dataValidation type="list" allowBlank="1" showInputMessage="1" showErrorMessage="1" sqref="I5:I25">
      <formula1>valeconomico</formula1>
    </dataValidation>
    <dataValidation type="list" allowBlank="1" showInputMessage="1" showErrorMessage="1" sqref="J5:J25">
      <formula1>frazionabilita</formula1>
    </dataValidation>
    <dataValidation type="list" allowBlank="1" showInputMessage="1" showErrorMessage="1" sqref="K5:K25">
      <formula1>organizz</formula1>
    </dataValidation>
    <dataValidation type="list" allowBlank="1" showInputMessage="1" showErrorMessage="1" sqref="L5:L25">
      <formula1>economico</formula1>
    </dataValidation>
    <dataValidation type="list" allowBlank="1" showInputMessage="1" showErrorMessage="1" sqref="M5:N25">
      <formula1>reputazionale</formula1>
    </dataValidation>
  </dataValidations>
  <pageMargins left="0.2" right="0.36000000000000004" top="0.51" bottom="0.32" header="0.51" footer="0.25"/>
  <headerFooter>
    <oddFooter>Pagina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3" workbookViewId="0">
      <selection activeCell="D53" sqref="D53"/>
    </sheetView>
  </sheetViews>
  <sheetFormatPr baseColWidth="10" defaultColWidth="8.83203125" defaultRowHeight="12" x14ac:dyDescent="0"/>
  <cols>
    <col min="1" max="1" width="51.33203125" customWidth="1"/>
    <col min="3" max="3" width="4.83203125" customWidth="1"/>
    <col min="4" max="4" width="49.6640625" customWidth="1"/>
    <col min="9" max="9" width="5.6640625" customWidth="1"/>
  </cols>
  <sheetData>
    <row r="1" spans="1:10" s="2" customFormat="1" ht="48" customHeight="1">
      <c r="A1" s="100" t="s">
        <v>5</v>
      </c>
      <c r="B1" s="100"/>
      <c r="C1" s="100"/>
      <c r="D1" s="100"/>
    </row>
    <row r="3" spans="1:10" ht="18">
      <c r="A3" s="135" t="s">
        <v>55</v>
      </c>
      <c r="B3" s="136"/>
      <c r="D3" s="12" t="s">
        <v>56</v>
      </c>
      <c r="E3" s="13"/>
      <c r="F3" s="14"/>
      <c r="G3" s="14"/>
      <c r="H3" s="14"/>
      <c r="I3" s="15"/>
    </row>
    <row r="5" spans="1:10" ht="52.5" customHeight="1">
      <c r="A5" s="124" t="s">
        <v>15</v>
      </c>
      <c r="B5" s="125"/>
      <c r="D5" s="115" t="s">
        <v>35</v>
      </c>
      <c r="E5" s="116"/>
      <c r="F5" s="116"/>
      <c r="G5" s="116"/>
      <c r="H5" s="116"/>
      <c r="I5" s="117"/>
    </row>
    <row r="6" spans="1:10" ht="12.75" customHeight="1">
      <c r="A6" s="16" t="s">
        <v>36</v>
      </c>
      <c r="B6" s="17">
        <v>1</v>
      </c>
      <c r="D6" s="118"/>
      <c r="E6" s="119"/>
      <c r="F6" s="119"/>
      <c r="G6" s="119"/>
      <c r="H6" s="119"/>
      <c r="I6" s="120"/>
    </row>
    <row r="7" spans="1:10" ht="38.25" customHeight="1">
      <c r="A7" s="18" t="s">
        <v>37</v>
      </c>
      <c r="B7" s="17">
        <v>2</v>
      </c>
      <c r="D7" s="118"/>
      <c r="E7" s="119"/>
      <c r="F7" s="119"/>
      <c r="G7" s="119"/>
      <c r="H7" s="119"/>
      <c r="I7" s="120"/>
    </row>
    <row r="8" spans="1:10" ht="12.75" customHeight="1">
      <c r="A8" s="16" t="s">
        <v>38</v>
      </c>
      <c r="B8" s="17">
        <v>3</v>
      </c>
      <c r="D8" s="118"/>
      <c r="E8" s="119"/>
      <c r="F8" s="119"/>
      <c r="G8" s="119"/>
      <c r="H8" s="119"/>
      <c r="I8" s="120"/>
    </row>
    <row r="9" spans="1:10" ht="25.5" customHeight="1">
      <c r="A9" s="18" t="s">
        <v>27</v>
      </c>
      <c r="B9" s="17">
        <v>4</v>
      </c>
      <c r="D9" s="121"/>
      <c r="E9" s="122"/>
      <c r="F9" s="122"/>
      <c r="G9" s="122"/>
      <c r="H9" s="122"/>
      <c r="I9" s="120"/>
    </row>
    <row r="10" spans="1:10" ht="12.75" customHeight="1">
      <c r="A10" s="16" t="s">
        <v>28</v>
      </c>
      <c r="B10" s="17">
        <v>5</v>
      </c>
      <c r="D10" s="112" t="s">
        <v>29</v>
      </c>
      <c r="E10" s="113"/>
      <c r="F10" s="113"/>
      <c r="G10" s="113"/>
      <c r="H10" s="113"/>
      <c r="I10" s="19">
        <v>1</v>
      </c>
      <c r="J10" s="20"/>
    </row>
    <row r="11" spans="1:10" ht="12.75" customHeight="1">
      <c r="D11" s="112" t="s">
        <v>30</v>
      </c>
      <c r="E11" s="113"/>
      <c r="F11" s="113"/>
      <c r="G11" s="113"/>
      <c r="H11" s="113"/>
      <c r="I11" s="19">
        <v>2</v>
      </c>
      <c r="J11" s="21"/>
    </row>
    <row r="12" spans="1:10" ht="47.25" customHeight="1">
      <c r="A12" s="124" t="s">
        <v>31</v>
      </c>
      <c r="B12" s="125"/>
      <c r="D12" s="112" t="s">
        <v>32</v>
      </c>
      <c r="E12" s="113"/>
      <c r="F12" s="113"/>
      <c r="G12" s="113"/>
      <c r="H12" s="113"/>
      <c r="I12" s="19">
        <v>3</v>
      </c>
      <c r="J12" s="21"/>
    </row>
    <row r="13" spans="1:10">
      <c r="A13" s="16" t="s">
        <v>33</v>
      </c>
      <c r="B13" s="22">
        <v>2</v>
      </c>
      <c r="D13" s="112" t="s">
        <v>34</v>
      </c>
      <c r="E13" s="113"/>
      <c r="F13" s="113"/>
      <c r="G13" s="113"/>
      <c r="H13" s="113"/>
      <c r="I13" s="19">
        <v>4</v>
      </c>
    </row>
    <row r="14" spans="1:10">
      <c r="A14" s="18" t="s">
        <v>42</v>
      </c>
      <c r="B14" s="22">
        <v>5</v>
      </c>
      <c r="D14" s="112" t="s">
        <v>43</v>
      </c>
      <c r="E14" s="113"/>
      <c r="F14" s="113"/>
      <c r="G14" s="113"/>
      <c r="H14" s="113"/>
      <c r="I14" s="19">
        <v>5</v>
      </c>
    </row>
    <row r="16" spans="1:10" ht="78.75" customHeight="1">
      <c r="A16" s="124" t="s">
        <v>44</v>
      </c>
      <c r="B16" s="125"/>
      <c r="D16" s="115" t="s">
        <v>45</v>
      </c>
      <c r="E16" s="126"/>
      <c r="F16" s="126"/>
      <c r="G16" s="126"/>
      <c r="H16" s="126"/>
      <c r="I16" s="127"/>
    </row>
    <row r="17" spans="1:9">
      <c r="A17" s="16" t="s">
        <v>39</v>
      </c>
      <c r="B17" s="17">
        <v>1</v>
      </c>
      <c r="D17" s="131"/>
      <c r="E17" s="132"/>
      <c r="F17" s="132"/>
      <c r="G17" s="132"/>
      <c r="H17" s="132"/>
      <c r="I17" s="133"/>
    </row>
    <row r="18" spans="1:9">
      <c r="A18" s="16" t="s">
        <v>40</v>
      </c>
      <c r="B18" s="17">
        <v>3</v>
      </c>
      <c r="D18" s="134" t="s">
        <v>41</v>
      </c>
      <c r="E18" s="134"/>
      <c r="F18" s="134"/>
      <c r="G18" s="134"/>
      <c r="H18" s="134"/>
      <c r="I18" s="19">
        <v>1</v>
      </c>
    </row>
    <row r="19" spans="1:9">
      <c r="A19" s="16" t="s">
        <v>0</v>
      </c>
      <c r="B19" s="17">
        <v>5</v>
      </c>
      <c r="D19" s="134" t="s">
        <v>1</v>
      </c>
      <c r="E19" s="134"/>
      <c r="F19" s="134"/>
      <c r="G19" s="134"/>
      <c r="H19" s="134"/>
      <c r="I19" s="19">
        <v>5</v>
      </c>
    </row>
    <row r="21" spans="1:9" ht="33" customHeight="1">
      <c r="A21" s="124" t="s">
        <v>2</v>
      </c>
      <c r="B21" s="125"/>
      <c r="D21" s="115" t="s">
        <v>3</v>
      </c>
      <c r="E21" s="126"/>
      <c r="F21" s="126"/>
      <c r="G21" s="126"/>
      <c r="H21" s="126"/>
      <c r="I21" s="127"/>
    </row>
    <row r="22" spans="1:9">
      <c r="A22" s="16" t="s">
        <v>25</v>
      </c>
      <c r="B22" s="22">
        <v>1</v>
      </c>
      <c r="D22" s="128"/>
      <c r="E22" s="129"/>
      <c r="F22" s="129"/>
      <c r="G22" s="129"/>
      <c r="H22" s="129"/>
      <c r="I22" s="130"/>
    </row>
    <row r="23" spans="1:9" ht="36">
      <c r="A23" s="18" t="s">
        <v>6</v>
      </c>
      <c r="B23" s="22">
        <v>3</v>
      </c>
      <c r="D23" s="131"/>
      <c r="E23" s="132"/>
      <c r="F23" s="132"/>
      <c r="G23" s="132"/>
      <c r="H23" s="132"/>
      <c r="I23" s="133"/>
    </row>
    <row r="24" spans="1:9" ht="24">
      <c r="A24" s="18" t="s">
        <v>7</v>
      </c>
      <c r="B24" s="22">
        <v>5</v>
      </c>
      <c r="D24" s="112" t="s">
        <v>41</v>
      </c>
      <c r="E24" s="113"/>
      <c r="F24" s="113"/>
      <c r="G24" s="113"/>
      <c r="H24" s="113"/>
      <c r="I24" s="19">
        <v>0</v>
      </c>
    </row>
    <row r="25" spans="1:9">
      <c r="D25" s="112" t="s">
        <v>8</v>
      </c>
      <c r="E25" s="113"/>
      <c r="F25" s="113"/>
      <c r="G25" s="113"/>
      <c r="H25" s="113"/>
      <c r="I25" s="19">
        <v>1</v>
      </c>
    </row>
    <row r="26" spans="1:9" ht="99" customHeight="1">
      <c r="A26" s="124" t="s">
        <v>9</v>
      </c>
      <c r="B26" s="125"/>
      <c r="D26" s="112" t="s">
        <v>10</v>
      </c>
      <c r="E26" s="113"/>
      <c r="F26" s="113"/>
      <c r="G26" s="113"/>
      <c r="H26" s="113"/>
      <c r="I26" s="19">
        <v>2</v>
      </c>
    </row>
    <row r="27" spans="1:9">
      <c r="A27" s="16" t="s">
        <v>41</v>
      </c>
      <c r="B27" s="22">
        <v>1</v>
      </c>
      <c r="D27" s="112" t="s">
        <v>11</v>
      </c>
      <c r="E27" s="113"/>
      <c r="F27" s="113"/>
      <c r="G27" s="113"/>
      <c r="H27" s="113"/>
      <c r="I27" s="19">
        <v>3</v>
      </c>
    </row>
    <row r="28" spans="1:9">
      <c r="A28" s="18" t="s">
        <v>12</v>
      </c>
      <c r="B28" s="22">
        <v>5</v>
      </c>
      <c r="D28" s="112" t="s">
        <v>13</v>
      </c>
      <c r="E28" s="113"/>
      <c r="F28" s="113"/>
      <c r="G28" s="113"/>
      <c r="H28" s="113"/>
      <c r="I28" s="19">
        <v>4</v>
      </c>
    </row>
    <row r="29" spans="1:9">
      <c r="D29" s="112" t="s">
        <v>14</v>
      </c>
      <c r="E29" s="113"/>
      <c r="F29" s="113"/>
      <c r="G29" s="113"/>
      <c r="H29" s="113"/>
      <c r="I29" s="19">
        <v>5</v>
      </c>
    </row>
    <row r="31" spans="1:9" ht="12.75" customHeight="1">
      <c r="D31" s="115" t="s">
        <v>49</v>
      </c>
      <c r="E31" s="116"/>
      <c r="F31" s="116"/>
      <c r="G31" s="116"/>
      <c r="H31" s="116"/>
      <c r="I31" s="117"/>
    </row>
    <row r="32" spans="1:9">
      <c r="D32" s="118"/>
      <c r="E32" s="119"/>
      <c r="F32" s="119"/>
      <c r="G32" s="119"/>
      <c r="H32" s="119"/>
      <c r="I32" s="120"/>
    </row>
    <row r="33" spans="1:9">
      <c r="D33" s="118"/>
      <c r="E33" s="119"/>
      <c r="F33" s="119"/>
      <c r="G33" s="119"/>
      <c r="H33" s="119"/>
      <c r="I33" s="120"/>
    </row>
    <row r="34" spans="1:9" ht="12.75" customHeight="1">
      <c r="D34" s="118"/>
      <c r="E34" s="119"/>
      <c r="F34" s="119"/>
      <c r="G34" s="119"/>
      <c r="H34" s="119"/>
      <c r="I34" s="120"/>
    </row>
    <row r="35" spans="1:9">
      <c r="D35" s="118"/>
      <c r="E35" s="119"/>
      <c r="F35" s="119"/>
      <c r="G35" s="119"/>
      <c r="H35" s="119"/>
      <c r="I35" s="120"/>
    </row>
    <row r="36" spans="1:9">
      <c r="D36" s="118"/>
      <c r="E36" s="119"/>
      <c r="F36" s="119"/>
      <c r="G36" s="119"/>
      <c r="H36" s="119"/>
      <c r="I36" s="120"/>
    </row>
    <row r="37" spans="1:9">
      <c r="D37" s="121"/>
      <c r="E37" s="122"/>
      <c r="F37" s="122"/>
      <c r="G37" s="122"/>
      <c r="H37" s="122"/>
      <c r="I37" s="123"/>
    </row>
    <row r="38" spans="1:9">
      <c r="D38" s="112" t="s">
        <v>50</v>
      </c>
      <c r="E38" s="113"/>
      <c r="F38" s="113"/>
      <c r="G38" s="113"/>
      <c r="H38" s="113"/>
      <c r="I38" s="19">
        <v>1</v>
      </c>
    </row>
    <row r="39" spans="1:9">
      <c r="D39" s="112" t="s">
        <v>51</v>
      </c>
      <c r="E39" s="113"/>
      <c r="F39" s="113"/>
      <c r="G39" s="113"/>
      <c r="H39" s="113"/>
      <c r="I39" s="19">
        <v>2</v>
      </c>
    </row>
    <row r="40" spans="1:9" ht="26.25" customHeight="1">
      <c r="D40" s="112" t="s">
        <v>52</v>
      </c>
      <c r="E40" s="113"/>
      <c r="F40" s="113"/>
      <c r="G40" s="113"/>
      <c r="H40" s="113"/>
      <c r="I40" s="19">
        <v>3</v>
      </c>
    </row>
    <row r="41" spans="1:9">
      <c r="D41" s="112" t="s">
        <v>53</v>
      </c>
      <c r="E41" s="113"/>
      <c r="F41" s="113"/>
      <c r="G41" s="113"/>
      <c r="H41" s="113"/>
      <c r="I41" s="19">
        <v>4</v>
      </c>
    </row>
    <row r="42" spans="1:9">
      <c r="D42" s="112" t="s">
        <v>54</v>
      </c>
      <c r="E42" s="113"/>
      <c r="F42" s="113"/>
      <c r="G42" s="113"/>
      <c r="H42" s="113"/>
      <c r="I42" s="19">
        <v>5</v>
      </c>
    </row>
    <row r="43" spans="1:9">
      <c r="D43" s="114"/>
      <c r="E43" s="114"/>
      <c r="F43" s="114"/>
      <c r="G43" s="114"/>
      <c r="H43" s="114"/>
      <c r="I43" s="23"/>
    </row>
    <row r="44" spans="1:9">
      <c r="D44" s="21"/>
      <c r="E44" s="21"/>
      <c r="F44" s="21"/>
      <c r="G44" s="21"/>
      <c r="H44" s="21"/>
      <c r="I44" s="21"/>
    </row>
    <row r="45" spans="1:9" ht="13" thickBot="1">
      <c r="D45" s="114"/>
      <c r="E45" s="114"/>
      <c r="F45" s="114"/>
      <c r="G45" s="114"/>
      <c r="H45" s="114"/>
    </row>
    <row r="46" spans="1:9">
      <c r="A46" s="37" t="s">
        <v>110</v>
      </c>
      <c r="B46" s="38" t="s">
        <v>111</v>
      </c>
      <c r="C46" s="38"/>
      <c r="D46" s="39"/>
      <c r="H46" s="21"/>
    </row>
    <row r="47" spans="1:9">
      <c r="A47" s="40" t="s">
        <v>112</v>
      </c>
      <c r="B47" s="41" t="s">
        <v>113</v>
      </c>
      <c r="C47" s="41"/>
      <c r="D47" s="42"/>
      <c r="H47" s="21"/>
    </row>
    <row r="48" spans="1:9" ht="13" thickBot="1">
      <c r="A48" s="43" t="s">
        <v>114</v>
      </c>
      <c r="B48" s="44" t="s">
        <v>115</v>
      </c>
      <c r="C48" s="44"/>
      <c r="D48" s="45"/>
    </row>
    <row r="49" spans="1:4" ht="13" thickBot="1"/>
    <row r="50" spans="1:4">
      <c r="A50" s="46" t="s">
        <v>116</v>
      </c>
      <c r="B50" s="47"/>
      <c r="C50" s="47"/>
      <c r="D50" s="48" t="s">
        <v>117</v>
      </c>
    </row>
    <row r="51" spans="1:4">
      <c r="A51" s="49"/>
      <c r="B51" s="50"/>
      <c r="C51" s="50"/>
      <c r="D51" s="51"/>
    </row>
    <row r="52" spans="1:4">
      <c r="A52" s="52">
        <v>0</v>
      </c>
      <c r="B52" s="21"/>
      <c r="C52" s="21"/>
      <c r="D52" s="53" t="s">
        <v>118</v>
      </c>
    </row>
    <row r="53" spans="1:4">
      <c r="A53" s="52" t="s">
        <v>119</v>
      </c>
      <c r="B53" s="21"/>
      <c r="C53" s="21"/>
      <c r="D53" s="54" t="s">
        <v>120</v>
      </c>
    </row>
    <row r="54" spans="1:4">
      <c r="A54" s="52" t="s">
        <v>121</v>
      </c>
      <c r="B54" s="21"/>
      <c r="C54" s="21"/>
      <c r="D54" s="55" t="s">
        <v>122</v>
      </c>
    </row>
    <row r="55" spans="1:4">
      <c r="A55" s="52" t="s">
        <v>123</v>
      </c>
      <c r="B55" s="21"/>
      <c r="C55" s="21"/>
      <c r="D55" s="56" t="s">
        <v>124</v>
      </c>
    </row>
    <row r="56" spans="1:4">
      <c r="A56" s="52" t="s">
        <v>125</v>
      </c>
      <c r="B56" s="21"/>
      <c r="C56" s="21"/>
      <c r="D56" s="42" t="s">
        <v>153</v>
      </c>
    </row>
    <row r="57" spans="1:4" ht="13" thickBot="1">
      <c r="A57" s="57" t="s">
        <v>154</v>
      </c>
      <c r="B57" s="58"/>
      <c r="C57" s="58"/>
      <c r="D57" s="59" t="s">
        <v>155</v>
      </c>
    </row>
    <row r="58" spans="1:4">
      <c r="A58" s="60"/>
    </row>
  </sheetData>
  <mergeCells count="31">
    <mergeCell ref="D45:H45"/>
    <mergeCell ref="D26:H26"/>
    <mergeCell ref="D19:H19"/>
    <mergeCell ref="A3:B3"/>
    <mergeCell ref="A5:B5"/>
    <mergeCell ref="D5:I9"/>
    <mergeCell ref="D10:H10"/>
    <mergeCell ref="D11:H11"/>
    <mergeCell ref="A12:B12"/>
    <mergeCell ref="D12:H12"/>
    <mergeCell ref="D13:H13"/>
    <mergeCell ref="D14:H14"/>
    <mergeCell ref="A16:B16"/>
    <mergeCell ref="D16:I17"/>
    <mergeCell ref="D18:H18"/>
    <mergeCell ref="A1:D1"/>
    <mergeCell ref="D40:H40"/>
    <mergeCell ref="D41:H41"/>
    <mergeCell ref="D42:H42"/>
    <mergeCell ref="D43:H43"/>
    <mergeCell ref="D27:H27"/>
    <mergeCell ref="D28:H28"/>
    <mergeCell ref="D29:H29"/>
    <mergeCell ref="D31:I37"/>
    <mergeCell ref="D38:H38"/>
    <mergeCell ref="D39:H39"/>
    <mergeCell ref="A21:B21"/>
    <mergeCell ref="D21:I23"/>
    <mergeCell ref="D24:H24"/>
    <mergeCell ref="D25:H25"/>
    <mergeCell ref="A26:B26"/>
  </mergeCells>
  <phoneticPr fontId="3" type="noConversion"/>
  <pageMargins left="0.75" right="0.75" top="1" bottom="1" header="0.5" footer="0.5"/>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risk_assessment_gap_analysis</vt:lpstr>
      <vt:lpstr>Appendice_tab_valut_rischio</vt:lpstr>
    </vt:vector>
  </TitlesOfParts>
  <Company>Studio Legale GTA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francesca sartori</cp:lastModifiedBy>
  <cp:lastPrinted>2014-01-21T07:36:18Z</cp:lastPrinted>
  <dcterms:created xsi:type="dcterms:W3CDTF">2014-01-18T16:26:04Z</dcterms:created>
  <dcterms:modified xsi:type="dcterms:W3CDTF">2019-01-31T11:54:12Z</dcterms:modified>
</cp:coreProperties>
</file>